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jchernandezb\Desktop\"/>
    </mc:Choice>
  </mc:AlternateContent>
  <xr:revisionPtr revIDLastSave="0" documentId="8_{19D14A8F-C6C3-445B-B6A8-43270858362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SUPUESTO" sheetId="1" r:id="rId1"/>
    <sheet name="Resumen (no modificar)" sheetId="2" r:id="rId2"/>
  </sheets>
  <calcPr calcId="191029"/>
  <extLst>
    <ext uri="GoogleSheetsCustomDataVersion2">
      <go:sheetsCustomData xmlns:go="http://customooxmlschemas.google.com/" r:id="rId6" roundtripDataChecksum="1HnM4ca8YcWHuRyX0Wm6q9jpOOO9ch92hmmhKLw1Yp4="/>
    </ext>
  </extLst>
</workbook>
</file>

<file path=xl/calcChain.xml><?xml version="1.0" encoding="utf-8"?>
<calcChain xmlns="http://schemas.openxmlformats.org/spreadsheetml/2006/main">
  <c r="E18" i="2" l="1"/>
  <c r="D18" i="2"/>
  <c r="C18" i="2"/>
  <c r="B7" i="2"/>
  <c r="B17" i="2" l="1"/>
  <c r="B16" i="2" l="1"/>
  <c r="D13" i="2"/>
  <c r="B11" i="2"/>
  <c r="D8" i="2"/>
  <c r="B4" i="2"/>
  <c r="F156" i="1"/>
  <c r="E15" i="2" s="1"/>
  <c r="E156" i="1"/>
  <c r="D15" i="2" s="1"/>
  <c r="D156" i="1"/>
  <c r="B15" i="2" s="1"/>
  <c r="F142" i="1"/>
  <c r="E14" i="2" s="1"/>
  <c r="E142" i="1"/>
  <c r="D14" i="2" s="1"/>
  <c r="D142" i="1"/>
  <c r="B14" i="2" s="1"/>
  <c r="F128" i="1"/>
  <c r="E13" i="2" s="1"/>
  <c r="E128" i="1"/>
  <c r="D128" i="1"/>
  <c r="B13" i="2" s="1"/>
  <c r="F114" i="1"/>
  <c r="E12" i="2" s="1"/>
  <c r="E114" i="1"/>
  <c r="D12" i="2" s="1"/>
  <c r="D114" i="1"/>
  <c r="B12" i="2" s="1"/>
  <c r="F107" i="1"/>
  <c r="E11" i="2" s="1"/>
  <c r="E107" i="1"/>
  <c r="D11" i="2" s="1"/>
  <c r="D107" i="1"/>
  <c r="C11" i="2" s="1"/>
  <c r="C107" i="1"/>
  <c r="F93" i="1"/>
  <c r="E10" i="2" s="1"/>
  <c r="E93" i="1"/>
  <c r="D10" i="2" s="1"/>
  <c r="D93" i="1"/>
  <c r="B10" i="2" s="1"/>
  <c r="F79" i="1"/>
  <c r="E9" i="2" s="1"/>
  <c r="E79" i="1"/>
  <c r="D9" i="2" s="1"/>
  <c r="D79" i="1"/>
  <c r="B9" i="2" s="1"/>
  <c r="F65" i="1"/>
  <c r="E8" i="2" s="1"/>
  <c r="E65" i="1"/>
  <c r="D65" i="1"/>
  <c r="B8" i="2" s="1"/>
  <c r="F51" i="1"/>
  <c r="E7" i="2" s="1"/>
  <c r="E51" i="1"/>
  <c r="D7" i="2" s="1"/>
  <c r="D51" i="1"/>
  <c r="F42" i="1"/>
  <c r="E6" i="2" s="1"/>
  <c r="E42" i="1"/>
  <c r="D6" i="2" s="1"/>
  <c r="D42" i="1"/>
  <c r="C6" i="2" s="1"/>
  <c r="C42" i="1"/>
  <c r="B6" i="2" s="1"/>
  <c r="F29" i="1"/>
  <c r="E5" i="2" s="1"/>
  <c r="E29" i="1"/>
  <c r="D5" i="2" s="1"/>
  <c r="D29" i="1"/>
  <c r="C5" i="2" s="1"/>
  <c r="C29" i="1"/>
  <c r="B5" i="2" s="1"/>
  <c r="F17" i="1"/>
  <c r="E4" i="2" s="1"/>
  <c r="E17" i="1"/>
  <c r="F170" i="1" s="1"/>
  <c r="D17" i="1"/>
  <c r="E169" i="1" s="1"/>
  <c r="B17" i="1"/>
  <c r="B18" i="2" l="1"/>
  <c r="G170" i="1"/>
  <c r="C4" i="2"/>
  <c r="D4" i="2"/>
  <c r="D171" i="1"/>
  <c r="B19" i="2" l="1"/>
</calcChain>
</file>

<file path=xl/sharedStrings.xml><?xml version="1.0" encoding="utf-8"?>
<sst xmlns="http://schemas.openxmlformats.org/spreadsheetml/2006/main" count="185" uniqueCount="94">
  <si>
    <t>Anexo 3: Presupuesto</t>
  </si>
  <si>
    <t>Modalidades General, Clínica, Investigación-Creación y Grupos Emergentes</t>
  </si>
  <si>
    <t>Título de la propuesta:</t>
  </si>
  <si>
    <t>Personal</t>
  </si>
  <si>
    <t>Nombre</t>
  </si>
  <si>
    <r>
      <rPr>
        <b/>
        <sz val="11"/>
        <color theme="1"/>
        <rFont val="Open Sans"/>
      </rPr>
      <t xml:space="preserve">Monto a solicitar en efectivo (dinero)
</t>
    </r>
    <r>
      <rPr>
        <b/>
        <sz val="9"/>
        <color theme="1"/>
        <rFont val="Open Sans"/>
      </rPr>
      <t>(recuerde que el tope máximo a solicitar en recursos en efectivo para este rubro puede ser del 60% frente al total solicitado en efectivo)</t>
    </r>
  </si>
  <si>
    <t>UEB</t>
  </si>
  <si>
    <t xml:space="preserve">Aporte de la entidad aliada externa (si aplica) </t>
  </si>
  <si>
    <t xml:space="preserve">Observaciones o requerimentos de los equipos a solicitar  </t>
  </si>
  <si>
    <t>Horas/semana dedicadas al proyecto</t>
  </si>
  <si>
    <t>Desembolso en especie UEB</t>
  </si>
  <si>
    <t xml:space="preserve">Efectivo (Dinero) </t>
  </si>
  <si>
    <t>Especie</t>
  </si>
  <si>
    <t>Total rubro personal</t>
  </si>
  <si>
    <t>Equipos (especializados y de uso normal)</t>
  </si>
  <si>
    <t>Nombre del equipo</t>
  </si>
  <si>
    <t>Justificación</t>
  </si>
  <si>
    <r>
      <rPr>
        <b/>
        <sz val="11"/>
        <color theme="1"/>
        <rFont val="Open Sans"/>
      </rPr>
      <t xml:space="preserve">Monto a solicitar en efectivo (dinero)
</t>
    </r>
    <r>
      <rPr>
        <b/>
        <sz val="9"/>
        <color theme="1"/>
        <rFont val="Open Sans"/>
      </rPr>
      <t>(recuerde que el tope máximo a solicitar en recursos en efectivo para este rubro puede ser del 60% frente al total solicitado en efectivo)</t>
    </r>
  </si>
  <si>
    <t>Total rubro de equipos</t>
  </si>
  <si>
    <t>Materiales, insumos y reactivos</t>
  </si>
  <si>
    <t xml:space="preserve">Lista de materiales y reactivos a solicitar </t>
  </si>
  <si>
    <t>Monto a solicitar en efectivo  (dinero)</t>
  </si>
  <si>
    <t xml:space="preserve">Observaciones o requerimentos especiales de materiales y reactivos </t>
  </si>
  <si>
    <t>Total rubro de materiales y reactivos</t>
  </si>
  <si>
    <t>Salidas de campo</t>
  </si>
  <si>
    <t>Observaciones o requerimentos especiales de salidas de campo</t>
  </si>
  <si>
    <t>Lugar</t>
  </si>
  <si>
    <r>
      <rPr>
        <b/>
        <sz val="11"/>
        <color theme="1"/>
        <rFont val="Open Sans"/>
      </rP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30% frente al total solicitado en efectivo)</t>
    </r>
  </si>
  <si>
    <t>Total rubro de salidas de campo</t>
  </si>
  <si>
    <t>Refrigerios</t>
  </si>
  <si>
    <t>Observaciones o requerimentos especiales de refriguerios</t>
  </si>
  <si>
    <t xml:space="preserve">Descripcion  </t>
  </si>
  <si>
    <t>Valor Unitario</t>
  </si>
  <si>
    <r>
      <rPr>
        <b/>
        <sz val="11"/>
        <color theme="1"/>
        <rFont val="Open Sans"/>
      </rP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10% frente al total solicitado en efectivo)</t>
    </r>
  </si>
  <si>
    <t>Total rubro de refrigerios</t>
  </si>
  <si>
    <r>
      <rPr>
        <b/>
        <sz val="12"/>
        <color theme="0"/>
        <rFont val="Open Sans"/>
      </rPr>
      <t xml:space="preserve">Servicios ténicos
</t>
    </r>
    <r>
      <rPr>
        <b/>
        <sz val="9"/>
        <color theme="0"/>
        <rFont val="Open Sans"/>
      </rPr>
      <t>(recuerden que se priorizara la contratación de servicios con los que se cuente en las dos instituciones de la convocatoria )</t>
    </r>
  </si>
  <si>
    <t>Observaciones o requerimentos especiales de servicios técnicos</t>
  </si>
  <si>
    <t>Servicio a contratar</t>
  </si>
  <si>
    <r>
      <rPr>
        <b/>
        <sz val="11"/>
        <color theme="1"/>
        <rFont val="Open Sans"/>
      </rP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30% frente al total solicitado en efectivo para las modalidades General, Clínica y Grupos Emergentes o del 80% para la modalidad de Investigación Creación)</t>
    </r>
  </si>
  <si>
    <t>Total rubro de salidas servicios técnicos</t>
  </si>
  <si>
    <t>Capacitaciones</t>
  </si>
  <si>
    <t>Observaciones o requerimentos especiales de capacitaciones</t>
  </si>
  <si>
    <t>Nombre de la capacitación</t>
  </si>
  <si>
    <r>
      <rPr>
        <b/>
        <sz val="11"/>
        <color theme="1"/>
        <rFont val="Open Sans"/>
      </rP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20% frente al total solicitado en efectivo)</t>
    </r>
  </si>
  <si>
    <t>Total rubro de capacitaciones</t>
  </si>
  <si>
    <t>Software especializado</t>
  </si>
  <si>
    <t>Observaciones o requerimentos especiales de software espacializado</t>
  </si>
  <si>
    <r>
      <rPr>
        <b/>
        <sz val="11"/>
        <color theme="1"/>
        <rFont val="Open Sans"/>
      </rP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20% frente al total solicitado en efectivo)</t>
    </r>
  </si>
  <si>
    <t>Desembolso en especie (si aplica)</t>
  </si>
  <si>
    <t>Total rubro de software</t>
  </si>
  <si>
    <t>Pólizas para la realización de Ensayos Clínicos</t>
  </si>
  <si>
    <t>Observaciones o requerimentos especiales para el apoyo a la producción y su difusión</t>
  </si>
  <si>
    <t>Descripción</t>
  </si>
  <si>
    <t>Total rubro de Pólizas para la realización de Ensayos Clínicos</t>
  </si>
  <si>
    <t>Apoyo para producción científica y artística</t>
  </si>
  <si>
    <t>Cantidad</t>
  </si>
  <si>
    <r>
      <rPr>
        <b/>
        <sz val="11"/>
        <color theme="1"/>
        <rFont val="Open Sans"/>
      </rP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30% frente al total solicitado en efectivo)</t>
    </r>
  </si>
  <si>
    <t>Total rubro de producción</t>
  </si>
  <si>
    <t>Apoyo difusión de resultados</t>
  </si>
  <si>
    <t xml:space="preserve">Descripción </t>
  </si>
  <si>
    <r>
      <rPr>
        <b/>
        <sz val="11"/>
        <color theme="1"/>
        <rFont val="Open Sans"/>
      </rP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10% frente al total solicitado en efectivo)</t>
    </r>
  </si>
  <si>
    <t>Otros</t>
  </si>
  <si>
    <t>Observaciones o requerimentos especiales para el uso del rubro "Otros"</t>
  </si>
  <si>
    <t>Descripcion</t>
  </si>
  <si>
    <t>Cantidad o especificaciones</t>
  </si>
  <si>
    <r>
      <rPr>
        <b/>
        <sz val="11"/>
        <color theme="1"/>
        <rFont val="Open Sans"/>
      </rPr>
      <t xml:space="preserve">Monto a solicitar en efectivo  (dinero)
</t>
    </r>
    <r>
      <rPr>
        <b/>
        <sz val="9"/>
        <color theme="0"/>
        <rFont val="Open Sans"/>
      </rPr>
      <t>(recuerde que el tope máximo a solicitar en recursos en efectivo para este rubro puede ser del 10% frente al total solicitado en efectivo)</t>
    </r>
  </si>
  <si>
    <t>Total rubro de Otros</t>
  </si>
  <si>
    <r>
      <rPr>
        <b/>
        <sz val="12"/>
        <color theme="0"/>
        <rFont val="Open Sans"/>
      </rPr>
      <t xml:space="preserve">Seguimiento y soporte administrativo
</t>
    </r>
    <r>
      <rPr>
        <b/>
        <sz val="9"/>
        <color theme="0"/>
        <rFont val="Open Sans"/>
      </rPr>
      <t>(recuerde que el cálculo de este rubro es obligatorio, y corresponde al 1.5% del total solicitado en recursos en efectivo)</t>
    </r>
  </si>
  <si>
    <r>
      <rPr>
        <b/>
        <sz val="11"/>
        <color theme="0"/>
        <rFont val="Open Sans"/>
      </rPr>
      <t xml:space="preserve">Monto a solicitar en efectivo  (dinero)
</t>
    </r>
    <r>
      <rPr>
        <b/>
        <sz val="9"/>
        <color theme="0"/>
        <rFont val="Open Sans"/>
      </rPr>
      <t>(1.5%)</t>
    </r>
    <r>
      <rPr>
        <b/>
        <sz val="11"/>
        <color theme="0"/>
        <rFont val="Open Sans"/>
      </rPr>
      <t xml:space="preserve"> (obligatorio)</t>
    </r>
  </si>
  <si>
    <t>Total rubro Seguimiento y soporte administrativo</t>
  </si>
  <si>
    <r>
      <rPr>
        <b/>
        <sz val="11"/>
        <color theme="0"/>
        <rFont val="Open Sans"/>
      </rPr>
      <t xml:space="preserve">Monto a solicitar en efectivo  (dinero)
</t>
    </r>
    <r>
      <rPr>
        <b/>
        <sz val="9"/>
        <color theme="0"/>
        <rFont val="Open Sans"/>
      </rPr>
      <t>(3%)</t>
    </r>
    <r>
      <rPr>
        <b/>
        <sz val="11"/>
        <color theme="0"/>
        <rFont val="Open Sans"/>
      </rPr>
      <t xml:space="preserve"> (obligatorio)</t>
    </r>
  </si>
  <si>
    <t>Total rubro Estrategia de Divulgación</t>
  </si>
  <si>
    <t>Monto total a solicitar en efectivo  (dinero)</t>
  </si>
  <si>
    <t>Total solicitado en efectivo (dinero)</t>
  </si>
  <si>
    <t>NA</t>
  </si>
  <si>
    <t>Total aporte en especie UEB</t>
  </si>
  <si>
    <t>Aporte por entidades</t>
  </si>
  <si>
    <t>VALOR TOTAL DE LA PROPUESTA</t>
  </si>
  <si>
    <t>RUBRO</t>
  </si>
  <si>
    <t>Monto solicitado</t>
  </si>
  <si>
    <t>Contrapartida</t>
  </si>
  <si>
    <t>Aportes otras entidades aliadas</t>
  </si>
  <si>
    <t>efectivo/dinero</t>
  </si>
  <si>
    <t>especie</t>
  </si>
  <si>
    <t>Equipos especializados</t>
  </si>
  <si>
    <t>Servicios técnicos</t>
  </si>
  <si>
    <t>Apoyo para producción</t>
  </si>
  <si>
    <t>Apoyo para difusión</t>
  </si>
  <si>
    <t>Otros gastos</t>
  </si>
  <si>
    <t>Seguimiento y soporte administrativo (1.5%)</t>
  </si>
  <si>
    <t>Sub Total</t>
  </si>
  <si>
    <t>Gran Total</t>
  </si>
  <si>
    <r>
      <t xml:space="preserve">Estrategia de divulgación
</t>
    </r>
    <r>
      <rPr>
        <b/>
        <sz val="9"/>
        <color theme="0"/>
        <rFont val="Open Sans"/>
      </rPr>
      <t>(recuerde que el cálculo de este rubro es obligatorio, y corresponde al 3% del total solicitado en recursos en efectivo)</t>
    </r>
  </si>
  <si>
    <t>Estrategia de divulgación (3%)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</si>
</sst>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"/>
  </numFmts>
  <fonts count="23">
    <font>
      <sz val="11"/>
      <color theme="1"/>
      <name val="Arial"/>
      <scheme val="minor"/>
    </font>
    <font>
      <b/>
      <sz val="17"/>
      <color theme="1"/>
      <name val="Open Sans"/>
    </font>
    <font>
      <sz val="11"/>
      <color theme="1"/>
      <name val="Open Sans"/>
    </font>
    <font>
      <sz val="11"/>
      <color theme="1"/>
      <name val="Arial"/>
    </font>
    <font>
      <b/>
      <sz val="17"/>
      <color theme="0"/>
      <name val="Open Sans"/>
    </font>
    <font>
      <sz val="11"/>
      <name val="Arial"/>
    </font>
    <font>
      <sz val="11"/>
      <color theme="0"/>
      <name val="Open Sans"/>
    </font>
    <font>
      <sz val="11"/>
      <color theme="0"/>
      <name val="Arial"/>
    </font>
    <font>
      <b/>
      <sz val="11"/>
      <color theme="1"/>
      <name val="Open Sans"/>
    </font>
    <font>
      <b/>
      <sz val="12"/>
      <color theme="0"/>
      <name val="Open Sans"/>
    </font>
    <font>
      <b/>
      <sz val="11"/>
      <color theme="0"/>
      <name val="Open Sans"/>
    </font>
    <font>
      <b/>
      <sz val="11"/>
      <color rgb="FF000000"/>
      <name val="Open Sans"/>
    </font>
    <font>
      <b/>
      <sz val="12"/>
      <color theme="1"/>
      <name val="Open Sans"/>
    </font>
    <font>
      <b/>
      <sz val="11"/>
      <color rgb="FFFF0000"/>
      <name val="Open Sans"/>
    </font>
    <font>
      <sz val="11"/>
      <color rgb="FF000000"/>
      <name val="Open Sans"/>
    </font>
    <font>
      <b/>
      <sz val="10"/>
      <color rgb="FF000000"/>
      <name val="Open Sans"/>
    </font>
    <font>
      <b/>
      <sz val="10"/>
      <color theme="1"/>
      <name val="Open Sans"/>
    </font>
    <font>
      <sz val="10"/>
      <color theme="1"/>
      <name val="Open Sans"/>
    </font>
    <font>
      <sz val="10"/>
      <color rgb="FF000000"/>
      <name val="Open Sans"/>
    </font>
    <font>
      <b/>
      <sz val="9"/>
      <color theme="1"/>
      <name val="Open Sans"/>
    </font>
    <font>
      <b/>
      <sz val="9"/>
      <color theme="0"/>
      <name val="Open Sans"/>
    </font>
    <font>
      <sz val="11"/>
      <name val="Open Sans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08690"/>
        <bgColor rgb="FF408690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/>
    <xf numFmtId="0" fontId="7" fillId="2" borderId="13" xfId="0" applyFont="1" applyFill="1" applyBorder="1"/>
    <xf numFmtId="164" fontId="11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164" fontId="1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5" fillId="0" borderId="12" xfId="0" applyFont="1" applyBorder="1"/>
    <xf numFmtId="0" fontId="5" fillId="0" borderId="11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11" fillId="2" borderId="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2" fillId="0" borderId="5" xfId="0" applyFont="1" applyBorder="1" applyAlignment="1">
      <alignment horizontal="center" vertical="center"/>
    </xf>
    <xf numFmtId="0" fontId="5" fillId="0" borderId="18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/>
    <xf numFmtId="0" fontId="11" fillId="0" borderId="5" xfId="0" applyFont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right" vertical="center"/>
    </xf>
    <xf numFmtId="0" fontId="5" fillId="0" borderId="23" xfId="0" applyFont="1" applyBorder="1"/>
    <xf numFmtId="0" fontId="2" fillId="0" borderId="8" xfId="0" applyFont="1" applyBorder="1"/>
    <xf numFmtId="0" fontId="8" fillId="2" borderId="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5" fillId="0" borderId="25" xfId="0" applyFont="1" applyBorder="1"/>
    <xf numFmtId="0" fontId="15" fillId="0" borderId="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/>
    </xf>
    <xf numFmtId="0" fontId="22" fillId="0" borderId="6" xfId="0" applyFont="1" applyBorder="1"/>
    <xf numFmtId="0" fontId="2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76"/>
  <sheetViews>
    <sheetView showGridLines="0" tabSelected="1" topLeftCell="A13" zoomScale="68" zoomScaleNormal="68" workbookViewId="0">
      <selection activeCell="C37" sqref="C37"/>
    </sheetView>
  </sheetViews>
  <sheetFormatPr baseColWidth="10" defaultColWidth="12.625" defaultRowHeight="15" customHeight="1"/>
  <cols>
    <col min="1" max="1" width="60.75" customWidth="1"/>
    <col min="2" max="2" width="37.375" customWidth="1"/>
    <col min="3" max="3" width="29.625" customWidth="1"/>
    <col min="4" max="4" width="35.375" customWidth="1"/>
    <col min="5" max="5" width="19" customWidth="1"/>
    <col min="6" max="6" width="23.375" customWidth="1"/>
    <col min="7" max="7" width="32.625" customWidth="1"/>
    <col min="8" max="25" width="9.375" customWidth="1"/>
  </cols>
  <sheetData>
    <row r="1" spans="1:26" ht="32.25" customHeight="1">
      <c r="A1" s="67" t="s">
        <v>0</v>
      </c>
      <c r="B1" s="68"/>
      <c r="C1" s="68"/>
      <c r="D1" s="68"/>
      <c r="E1" s="68"/>
      <c r="F1" s="68"/>
      <c r="G1" s="6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13.7" customHeight="1">
      <c r="A2" s="67"/>
      <c r="B2" s="68"/>
      <c r="C2" s="68"/>
      <c r="D2" s="68"/>
      <c r="E2" s="68"/>
      <c r="F2" s="68"/>
      <c r="G2" s="6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39.200000000000003" customHeight="1">
      <c r="A3" s="69" t="s">
        <v>1</v>
      </c>
      <c r="B3" s="70"/>
      <c r="C3" s="70"/>
      <c r="D3" s="70"/>
      <c r="E3" s="70"/>
      <c r="F3" s="70"/>
      <c r="G3" s="7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</row>
    <row r="4" spans="1:26" ht="13.7" customHeight="1">
      <c r="A4" s="72"/>
      <c r="B4" s="68"/>
      <c r="C4" s="68"/>
      <c r="D4" s="68"/>
      <c r="E4" s="68"/>
      <c r="F4" s="6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</row>
    <row r="5" spans="1:26" ht="42" customHeight="1">
      <c r="A5" s="6" t="s">
        <v>2</v>
      </c>
      <c r="B5" s="73"/>
      <c r="C5" s="52"/>
      <c r="D5" s="52"/>
      <c r="E5" s="52"/>
      <c r="F5" s="52"/>
      <c r="G5" s="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spans="1:26" ht="13.7" customHeight="1">
      <c r="A6" s="5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</row>
    <row r="7" spans="1:26" ht="30.2" customHeight="1">
      <c r="A7" s="51" t="s">
        <v>3</v>
      </c>
      <c r="B7" s="52"/>
      <c r="C7" s="52"/>
      <c r="D7" s="52"/>
      <c r="E7" s="52"/>
      <c r="F7" s="52"/>
      <c r="G7" s="5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spans="1:26" ht="64.5" customHeight="1">
      <c r="A8" s="54" t="s">
        <v>4</v>
      </c>
      <c r="B8" s="56" t="s">
        <v>5</v>
      </c>
      <c r="C8" s="66" t="s">
        <v>6</v>
      </c>
      <c r="D8" s="53"/>
      <c r="E8" s="57" t="s">
        <v>7</v>
      </c>
      <c r="F8" s="58"/>
      <c r="G8" s="54" t="s">
        <v>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</row>
    <row r="9" spans="1:26" ht="13.7" customHeight="1">
      <c r="A9" s="50"/>
      <c r="B9" s="50"/>
      <c r="C9" s="8" t="s">
        <v>9</v>
      </c>
      <c r="D9" s="8" t="s">
        <v>10</v>
      </c>
      <c r="E9" s="9" t="s">
        <v>11</v>
      </c>
      <c r="F9" s="9" t="s">
        <v>12</v>
      </c>
      <c r="G9" s="5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4"/>
    </row>
    <row r="10" spans="1:26" ht="13.7" customHeight="1">
      <c r="A10" s="11"/>
      <c r="B10" s="11"/>
      <c r="C10" s="12"/>
      <c r="D10" s="13"/>
      <c r="E10" s="13"/>
      <c r="F10" s="13"/>
      <c r="G10" s="4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</row>
    <row r="11" spans="1:26" ht="13.7" customHeight="1">
      <c r="A11" s="11"/>
      <c r="B11" s="11"/>
      <c r="C11" s="12"/>
      <c r="D11" s="13"/>
      <c r="E11" s="13"/>
      <c r="F11" s="13"/>
      <c r="G11" s="4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</row>
    <row r="12" spans="1:26" ht="13.7" customHeight="1">
      <c r="A12" s="11"/>
      <c r="B12" s="11"/>
      <c r="C12" s="12"/>
      <c r="D12" s="13"/>
      <c r="E12" s="13"/>
      <c r="F12" s="13"/>
      <c r="G12" s="4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</row>
    <row r="13" spans="1:26" ht="13.7" customHeight="1">
      <c r="A13" s="11"/>
      <c r="B13" s="11"/>
      <c r="C13" s="12"/>
      <c r="D13" s="13"/>
      <c r="E13" s="13"/>
      <c r="F13" s="13"/>
      <c r="G13" s="4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</row>
    <row r="14" spans="1:26" ht="13.7" customHeight="1">
      <c r="A14" s="11"/>
      <c r="B14" s="11"/>
      <c r="C14" s="12"/>
      <c r="D14" s="13"/>
      <c r="E14" s="13"/>
      <c r="F14" s="13"/>
      <c r="G14" s="4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spans="1:26" ht="13.7" customHeight="1">
      <c r="A15" s="11"/>
      <c r="B15" s="11"/>
      <c r="C15" s="12"/>
      <c r="D15" s="13"/>
      <c r="E15" s="13"/>
      <c r="F15" s="13"/>
      <c r="G15" s="4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</row>
    <row r="16" spans="1:26" ht="13.7" customHeight="1">
      <c r="A16" s="11"/>
      <c r="B16" s="11"/>
      <c r="C16" s="12"/>
      <c r="D16" s="13"/>
      <c r="E16" s="13"/>
      <c r="F16" s="13"/>
      <c r="G16" s="4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</row>
    <row r="17" spans="1:26" ht="13.7" customHeight="1">
      <c r="A17" s="14" t="s">
        <v>13</v>
      </c>
      <c r="B17" s="15">
        <f>SUM(B10:B16)</f>
        <v>0</v>
      </c>
      <c r="C17" s="16"/>
      <c r="D17" s="15">
        <f t="shared" ref="D17:F17" si="0">SUM(D10:D16)</f>
        <v>0</v>
      </c>
      <c r="E17" s="15">
        <f t="shared" si="0"/>
        <v>0</v>
      </c>
      <c r="F17" s="15">
        <f t="shared" si="0"/>
        <v>0</v>
      </c>
      <c r="G17" s="5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</row>
    <row r="18" spans="1:26" ht="13.7" customHeight="1">
      <c r="A18" s="5"/>
      <c r="B18" s="17"/>
      <c r="C18" s="18"/>
      <c r="D18" s="18"/>
      <c r="E18" s="18"/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spans="1:26" ht="30.2" customHeight="1">
      <c r="A19" s="51" t="s">
        <v>14</v>
      </c>
      <c r="B19" s="52"/>
      <c r="C19" s="52"/>
      <c r="D19" s="52"/>
      <c r="E19" s="52"/>
      <c r="F19" s="52"/>
      <c r="G19" s="5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</row>
    <row r="20" spans="1:26" ht="42" customHeight="1">
      <c r="A20" s="54" t="s">
        <v>15</v>
      </c>
      <c r="B20" s="55" t="s">
        <v>16</v>
      </c>
      <c r="C20" s="56" t="s">
        <v>17</v>
      </c>
      <c r="D20" s="54" t="s">
        <v>10</v>
      </c>
      <c r="E20" s="57" t="s">
        <v>7</v>
      </c>
      <c r="F20" s="58"/>
      <c r="G20" s="54" t="s">
        <v>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</row>
    <row r="21" spans="1:26" ht="13.7" customHeight="1">
      <c r="A21" s="50"/>
      <c r="B21" s="50"/>
      <c r="C21" s="50"/>
      <c r="D21" s="50"/>
      <c r="E21" s="9" t="s">
        <v>11</v>
      </c>
      <c r="F21" s="9" t="s">
        <v>12</v>
      </c>
      <c r="G21" s="5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"/>
    </row>
    <row r="22" spans="1:26" ht="13.7" customHeight="1">
      <c r="A22" s="19"/>
      <c r="B22" s="20"/>
      <c r="C22" s="13"/>
      <c r="D22" s="13"/>
      <c r="E22" s="13"/>
      <c r="F22" s="13"/>
      <c r="G22" s="4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</row>
    <row r="23" spans="1:26" ht="13.7" customHeight="1">
      <c r="A23" s="19"/>
      <c r="B23" s="20"/>
      <c r="C23" s="13"/>
      <c r="D23" s="13"/>
      <c r="E23" s="13"/>
      <c r="F23" s="13"/>
      <c r="G23" s="4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spans="1:26" ht="13.7" customHeight="1">
      <c r="A24" s="19"/>
      <c r="B24" s="20"/>
      <c r="C24" s="13"/>
      <c r="D24" s="13"/>
      <c r="E24" s="13"/>
      <c r="F24" s="13"/>
      <c r="G24" s="4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</row>
    <row r="25" spans="1:26" ht="13.7" customHeight="1">
      <c r="A25" s="19"/>
      <c r="B25" s="20"/>
      <c r="C25" s="13"/>
      <c r="D25" s="13"/>
      <c r="E25" s="13"/>
      <c r="F25" s="13"/>
      <c r="G25" s="4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</row>
    <row r="26" spans="1:26" ht="13.7" customHeight="1">
      <c r="A26" s="19"/>
      <c r="B26" s="20"/>
      <c r="C26" s="13"/>
      <c r="D26" s="13"/>
      <c r="E26" s="13"/>
      <c r="F26" s="13"/>
      <c r="G26" s="4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spans="1:26" ht="13.7" customHeight="1">
      <c r="A27" s="19"/>
      <c r="B27" s="20"/>
      <c r="C27" s="13"/>
      <c r="D27" s="13"/>
      <c r="E27" s="13"/>
      <c r="F27" s="13"/>
      <c r="G27" s="4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</row>
    <row r="28" spans="1:26" ht="13.7" customHeight="1">
      <c r="A28" s="19"/>
      <c r="B28" s="20"/>
      <c r="C28" s="13"/>
      <c r="D28" s="13"/>
      <c r="E28" s="13"/>
      <c r="F28" s="13"/>
      <c r="G28" s="4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3.7" customHeight="1">
      <c r="A29" s="59" t="s">
        <v>18</v>
      </c>
      <c r="B29" s="53"/>
      <c r="C29" s="15">
        <f t="shared" ref="C29:F29" si="1">SUM(C22:C28)</f>
        <v>0</v>
      </c>
      <c r="D29" s="15">
        <f t="shared" si="1"/>
        <v>0</v>
      </c>
      <c r="E29" s="15">
        <f t="shared" si="1"/>
        <v>0</v>
      </c>
      <c r="F29" s="15">
        <f t="shared" si="1"/>
        <v>0</v>
      </c>
      <c r="G29" s="5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26" ht="13.7" customHeight="1">
      <c r="A30" s="5"/>
      <c r="B30" s="17"/>
      <c r="C30" s="18"/>
      <c r="D30" s="18"/>
      <c r="E30" s="18"/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13.7" customHeight="1">
      <c r="A31" s="51" t="s">
        <v>19</v>
      </c>
      <c r="B31" s="52"/>
      <c r="C31" s="52"/>
      <c r="D31" s="52"/>
      <c r="E31" s="52"/>
      <c r="F31" s="52"/>
      <c r="G31" s="5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spans="1:26" ht="43.5" customHeight="1">
      <c r="A32" s="54" t="s">
        <v>20</v>
      </c>
      <c r="B32" s="55" t="s">
        <v>16</v>
      </c>
      <c r="C32" s="56" t="s">
        <v>21</v>
      </c>
      <c r="D32" s="54" t="s">
        <v>10</v>
      </c>
      <c r="E32" s="57" t="s">
        <v>7</v>
      </c>
      <c r="F32" s="58"/>
      <c r="G32" s="54" t="s">
        <v>22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</row>
    <row r="33" spans="1:26" ht="13.7" customHeight="1">
      <c r="A33" s="50"/>
      <c r="B33" s="50"/>
      <c r="C33" s="50"/>
      <c r="D33" s="50"/>
      <c r="E33" s="9" t="s">
        <v>11</v>
      </c>
      <c r="F33" s="9" t="s">
        <v>12</v>
      </c>
      <c r="G33" s="5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</row>
    <row r="34" spans="1:26" ht="13.7" customHeight="1">
      <c r="A34" s="19"/>
      <c r="B34" s="20"/>
      <c r="C34" s="21">
        <v>0</v>
      </c>
      <c r="D34" s="21"/>
      <c r="E34" s="21"/>
      <c r="F34" s="21"/>
      <c r="G34" s="4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spans="1:26" ht="13.7" customHeight="1">
      <c r="A35" s="19"/>
      <c r="B35" s="20"/>
      <c r="C35" s="21"/>
      <c r="D35" s="21"/>
      <c r="E35" s="21"/>
      <c r="F35" s="21"/>
      <c r="G35" s="4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</row>
    <row r="36" spans="1:26" ht="13.7" customHeight="1">
      <c r="A36" s="19"/>
      <c r="B36" s="20"/>
      <c r="C36" s="21"/>
      <c r="D36" s="21"/>
      <c r="E36" s="21"/>
      <c r="F36" s="21"/>
      <c r="G36" s="4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</row>
    <row r="37" spans="1:26" ht="13.7" customHeight="1">
      <c r="A37" s="19"/>
      <c r="B37" s="20"/>
      <c r="C37" s="21"/>
      <c r="D37" s="21"/>
      <c r="E37" s="21"/>
      <c r="F37" s="21"/>
      <c r="G37" s="4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spans="1:26" ht="13.7" customHeight="1">
      <c r="A38" s="19"/>
      <c r="B38" s="20"/>
      <c r="C38" s="21"/>
      <c r="D38" s="21"/>
      <c r="E38" s="21"/>
      <c r="F38" s="21"/>
      <c r="G38" s="4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</row>
    <row r="39" spans="1:26" ht="13.7" customHeight="1">
      <c r="A39" s="19"/>
      <c r="B39" s="20"/>
      <c r="C39" s="21"/>
      <c r="D39" s="21"/>
      <c r="E39" s="21"/>
      <c r="F39" s="21"/>
      <c r="G39" s="4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</row>
    <row r="40" spans="1:26" ht="13.7" customHeight="1">
      <c r="A40" s="19"/>
      <c r="B40" s="20"/>
      <c r="C40" s="21"/>
      <c r="D40" s="21"/>
      <c r="E40" s="21"/>
      <c r="F40" s="21"/>
      <c r="G40" s="4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spans="1:26" ht="13.7" customHeight="1">
      <c r="A41" s="19"/>
      <c r="B41" s="20"/>
      <c r="C41" s="21"/>
      <c r="D41" s="21"/>
      <c r="E41" s="21"/>
      <c r="F41" s="21"/>
      <c r="G41" s="4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</row>
    <row r="42" spans="1:26" ht="13.7" customHeight="1">
      <c r="A42" s="59" t="s">
        <v>23</v>
      </c>
      <c r="B42" s="53"/>
      <c r="C42" s="22">
        <f t="shared" ref="C42:F42" si="2">SUM(C34:C41)</f>
        <v>0</v>
      </c>
      <c r="D42" s="22">
        <f t="shared" si="2"/>
        <v>0</v>
      </c>
      <c r="E42" s="22">
        <f t="shared" si="2"/>
        <v>0</v>
      </c>
      <c r="F42" s="22">
        <f t="shared" si="2"/>
        <v>0</v>
      </c>
      <c r="G42" s="5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</row>
    <row r="43" spans="1:26" ht="13.7" customHeight="1">
      <c r="A43" s="5"/>
      <c r="B43" s="17"/>
      <c r="C43" s="23"/>
      <c r="D43" s="23"/>
      <c r="E43" s="23"/>
      <c r="F43" s="2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spans="1:26" ht="13.7" customHeight="1">
      <c r="A44" s="51" t="s">
        <v>24</v>
      </c>
      <c r="B44" s="52"/>
      <c r="C44" s="52"/>
      <c r="D44" s="52"/>
      <c r="E44" s="52"/>
      <c r="F44" s="53"/>
      <c r="G44" s="54" t="s">
        <v>25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</row>
    <row r="45" spans="1:26" ht="14.25" customHeight="1">
      <c r="A45" s="54" t="s">
        <v>26</v>
      </c>
      <c r="B45" s="60" t="s">
        <v>16</v>
      </c>
      <c r="C45" s="61"/>
      <c r="D45" s="56" t="s">
        <v>27</v>
      </c>
      <c r="E45" s="57" t="s">
        <v>7</v>
      </c>
      <c r="F45" s="58"/>
      <c r="G45" s="4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</row>
    <row r="46" spans="1:26" ht="64.5" customHeight="1">
      <c r="A46" s="50"/>
      <c r="B46" s="62"/>
      <c r="C46" s="63"/>
      <c r="D46" s="50"/>
      <c r="E46" s="9" t="s">
        <v>11</v>
      </c>
      <c r="F46" s="9" t="s">
        <v>12</v>
      </c>
      <c r="G46" s="5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</row>
    <row r="47" spans="1:26" ht="13.7" customHeight="1">
      <c r="A47" s="19"/>
      <c r="B47" s="64"/>
      <c r="C47" s="53"/>
      <c r="D47" s="24"/>
      <c r="E47" s="21"/>
      <c r="F47" s="21"/>
      <c r="G47" s="4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</row>
    <row r="48" spans="1:26" ht="13.7" customHeight="1">
      <c r="A48" s="19"/>
      <c r="B48" s="64"/>
      <c r="C48" s="53"/>
      <c r="D48" s="24"/>
      <c r="E48" s="21"/>
      <c r="F48" s="21"/>
      <c r="G48" s="4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</row>
    <row r="49" spans="1:26" ht="13.7" customHeight="1">
      <c r="A49" s="19"/>
      <c r="B49" s="64"/>
      <c r="C49" s="53"/>
      <c r="D49" s="24"/>
      <c r="E49" s="21"/>
      <c r="F49" s="21"/>
      <c r="G49" s="4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</row>
    <row r="50" spans="1:26" ht="13.7" customHeight="1">
      <c r="A50" s="19"/>
      <c r="B50" s="64"/>
      <c r="C50" s="53"/>
      <c r="D50" s="24"/>
      <c r="E50" s="21"/>
      <c r="F50" s="21"/>
      <c r="G50" s="4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</row>
    <row r="51" spans="1:26" ht="13.7" customHeight="1">
      <c r="A51" s="59" t="s">
        <v>28</v>
      </c>
      <c r="B51" s="52"/>
      <c r="C51" s="65"/>
      <c r="D51" s="25">
        <f t="shared" ref="D51:F51" si="3">SUM(D47:D50)</f>
        <v>0</v>
      </c>
      <c r="E51" s="22">
        <f t="shared" si="3"/>
        <v>0</v>
      </c>
      <c r="F51" s="22">
        <f t="shared" si="3"/>
        <v>0</v>
      </c>
      <c r="G51" s="5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</row>
    <row r="52" spans="1:26" ht="13.7" customHeight="1">
      <c r="A52" s="72"/>
      <c r="B52" s="68"/>
      <c r="C52" s="23"/>
      <c r="D52" s="23"/>
      <c r="E52" s="23"/>
      <c r="F52" s="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</row>
    <row r="53" spans="1:26" ht="13.7" customHeight="1">
      <c r="A53" s="51" t="s">
        <v>29</v>
      </c>
      <c r="B53" s="52"/>
      <c r="C53" s="52"/>
      <c r="D53" s="52"/>
      <c r="E53" s="52"/>
      <c r="F53" s="53"/>
      <c r="G53" s="54" t="s">
        <v>30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</row>
    <row r="54" spans="1:26" ht="33.75" customHeight="1">
      <c r="A54" s="54" t="s">
        <v>31</v>
      </c>
      <c r="B54" s="55" t="s">
        <v>16</v>
      </c>
      <c r="C54" s="55" t="s">
        <v>32</v>
      </c>
      <c r="D54" s="56" t="s">
        <v>33</v>
      </c>
      <c r="E54" s="57" t="s">
        <v>7</v>
      </c>
      <c r="F54" s="58"/>
      <c r="G54" s="49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</row>
    <row r="55" spans="1:26" ht="33.75" customHeight="1">
      <c r="A55" s="50"/>
      <c r="B55" s="50"/>
      <c r="C55" s="50"/>
      <c r="D55" s="50"/>
      <c r="E55" s="9" t="s">
        <v>11</v>
      </c>
      <c r="F55" s="9" t="s">
        <v>12</v>
      </c>
      <c r="G55" s="5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</row>
    <row r="56" spans="1:26" ht="13.7" customHeight="1">
      <c r="A56" s="19"/>
      <c r="B56" s="20"/>
      <c r="C56" s="21"/>
      <c r="D56" s="26"/>
      <c r="E56" s="21"/>
      <c r="F56" s="21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</row>
    <row r="57" spans="1:26" ht="13.7" customHeight="1">
      <c r="A57" s="19"/>
      <c r="B57" s="20"/>
      <c r="C57" s="21"/>
      <c r="D57" s="26"/>
      <c r="E57" s="21"/>
      <c r="F57" s="21"/>
      <c r="G57" s="4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</row>
    <row r="58" spans="1:26" ht="13.7" customHeight="1">
      <c r="A58" s="19"/>
      <c r="B58" s="20"/>
      <c r="C58" s="21"/>
      <c r="D58" s="26"/>
      <c r="E58" s="21"/>
      <c r="F58" s="21"/>
      <c r="G58" s="4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</row>
    <row r="59" spans="1:26" ht="13.7" customHeight="1">
      <c r="A59" s="19"/>
      <c r="B59" s="20"/>
      <c r="C59" s="21"/>
      <c r="D59" s="26"/>
      <c r="E59" s="21"/>
      <c r="F59" s="21"/>
      <c r="G59" s="4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</row>
    <row r="60" spans="1:26" ht="13.7" customHeight="1">
      <c r="A60" s="19"/>
      <c r="B60" s="20"/>
      <c r="C60" s="21"/>
      <c r="D60" s="26"/>
      <c r="E60" s="21"/>
      <c r="F60" s="21"/>
      <c r="G60" s="4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spans="1:26" ht="13.7" customHeight="1">
      <c r="A61" s="19"/>
      <c r="B61" s="20"/>
      <c r="C61" s="21"/>
      <c r="D61" s="26"/>
      <c r="E61" s="21"/>
      <c r="F61" s="21"/>
      <c r="G61" s="4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3.7" customHeight="1">
      <c r="A62" s="19"/>
      <c r="B62" s="20"/>
      <c r="C62" s="21"/>
      <c r="D62" s="26"/>
      <c r="E62" s="21"/>
      <c r="F62" s="21"/>
      <c r="G62" s="4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spans="1:26" ht="13.7" customHeight="1">
      <c r="A63" s="19"/>
      <c r="B63" s="20"/>
      <c r="C63" s="21"/>
      <c r="D63" s="26"/>
      <c r="E63" s="21"/>
      <c r="F63" s="21"/>
      <c r="G63" s="4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spans="1:26" ht="13.7" customHeight="1">
      <c r="A64" s="19"/>
      <c r="B64" s="20"/>
      <c r="C64" s="21"/>
      <c r="D64" s="26"/>
      <c r="E64" s="21"/>
      <c r="F64" s="21"/>
      <c r="G64" s="4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spans="1:26" ht="13.7" customHeight="1">
      <c r="A65" s="59" t="s">
        <v>34</v>
      </c>
      <c r="B65" s="52"/>
      <c r="C65" s="53"/>
      <c r="D65" s="25">
        <f t="shared" ref="D65:F65" si="4">SUM(D56:D64)</f>
        <v>0</v>
      </c>
      <c r="E65" s="22">
        <f t="shared" si="4"/>
        <v>0</v>
      </c>
      <c r="F65" s="22">
        <f t="shared" si="4"/>
        <v>0</v>
      </c>
      <c r="G65" s="5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3.7" customHeight="1">
      <c r="A66" s="27"/>
      <c r="B66" s="28"/>
      <c r="C66" s="28"/>
      <c r="D66" s="28"/>
      <c r="E66" s="28"/>
      <c r="F66" s="28"/>
      <c r="G66" s="2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spans="1:26" ht="31.7" customHeight="1">
      <c r="A67" s="51" t="s">
        <v>35</v>
      </c>
      <c r="B67" s="52"/>
      <c r="C67" s="52"/>
      <c r="D67" s="52"/>
      <c r="E67" s="52"/>
      <c r="F67" s="53"/>
      <c r="G67" s="54" t="s">
        <v>36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</row>
    <row r="68" spans="1:26" ht="55.5" customHeight="1">
      <c r="A68" s="54" t="s">
        <v>37</v>
      </c>
      <c r="B68" s="60" t="s">
        <v>16</v>
      </c>
      <c r="C68" s="74"/>
      <c r="D68" s="56" t="s">
        <v>38</v>
      </c>
      <c r="E68" s="57" t="s">
        <v>7</v>
      </c>
      <c r="F68" s="58"/>
      <c r="G68" s="49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</row>
    <row r="69" spans="1:26" ht="53.45" customHeight="1">
      <c r="A69" s="50"/>
      <c r="B69" s="62"/>
      <c r="C69" s="75"/>
      <c r="D69" s="50"/>
      <c r="E69" s="9" t="s">
        <v>11</v>
      </c>
      <c r="F69" s="9" t="s">
        <v>12</v>
      </c>
      <c r="G69" s="5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</row>
    <row r="70" spans="1:26" ht="13.7" customHeight="1">
      <c r="A70" s="19"/>
      <c r="B70" s="64"/>
      <c r="C70" s="53"/>
      <c r="D70" s="26"/>
      <c r="E70" s="21"/>
      <c r="F70" s="21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</row>
    <row r="71" spans="1:26" ht="13.7" customHeight="1">
      <c r="A71" s="19"/>
      <c r="B71" s="64"/>
      <c r="C71" s="53"/>
      <c r="D71" s="26"/>
      <c r="E71" s="21"/>
      <c r="F71" s="21"/>
      <c r="G71" s="4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</row>
    <row r="72" spans="1:26" ht="13.7" customHeight="1">
      <c r="A72" s="19"/>
      <c r="B72" s="64"/>
      <c r="C72" s="53"/>
      <c r="D72" s="26"/>
      <c r="E72" s="21"/>
      <c r="F72" s="21"/>
      <c r="G72" s="4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</row>
    <row r="73" spans="1:26" ht="13.7" customHeight="1">
      <c r="A73" s="19"/>
      <c r="B73" s="64"/>
      <c r="C73" s="53"/>
      <c r="D73" s="26"/>
      <c r="E73" s="21"/>
      <c r="F73" s="21"/>
      <c r="G73" s="4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</row>
    <row r="74" spans="1:26" ht="13.7" customHeight="1">
      <c r="A74" s="19"/>
      <c r="B74" s="64"/>
      <c r="C74" s="53"/>
      <c r="D74" s="26"/>
      <c r="E74" s="21"/>
      <c r="F74" s="21"/>
      <c r="G74" s="4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</row>
    <row r="75" spans="1:26" ht="13.7" customHeight="1">
      <c r="A75" s="19"/>
      <c r="B75" s="64"/>
      <c r="C75" s="53"/>
      <c r="D75" s="26"/>
      <c r="E75" s="21"/>
      <c r="F75" s="21"/>
      <c r="G75" s="4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</row>
    <row r="76" spans="1:26" ht="13.7" customHeight="1">
      <c r="A76" s="19"/>
      <c r="B76" s="64"/>
      <c r="C76" s="53"/>
      <c r="D76" s="26"/>
      <c r="E76" s="21"/>
      <c r="F76" s="21"/>
      <c r="G76" s="4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</row>
    <row r="77" spans="1:26" ht="13.7" customHeight="1">
      <c r="A77" s="19"/>
      <c r="B77" s="64"/>
      <c r="C77" s="53"/>
      <c r="D77" s="26"/>
      <c r="E77" s="21"/>
      <c r="F77" s="21"/>
      <c r="G77" s="4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</row>
    <row r="78" spans="1:26" ht="13.7" customHeight="1">
      <c r="A78" s="19"/>
      <c r="B78" s="64"/>
      <c r="C78" s="53"/>
      <c r="D78" s="26"/>
      <c r="E78" s="21"/>
      <c r="F78" s="21"/>
      <c r="G78" s="4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</row>
    <row r="79" spans="1:26" ht="13.7" customHeight="1">
      <c r="A79" s="59" t="s">
        <v>39</v>
      </c>
      <c r="B79" s="52"/>
      <c r="C79" s="53"/>
      <c r="D79" s="25">
        <f t="shared" ref="D79:F79" si="5">SUM(D70:D78)</f>
        <v>0</v>
      </c>
      <c r="E79" s="22">
        <f t="shared" si="5"/>
        <v>0</v>
      </c>
      <c r="F79" s="22">
        <f t="shared" si="5"/>
        <v>0</v>
      </c>
      <c r="G79" s="5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</row>
    <row r="80" spans="1:26" ht="13.7" customHeight="1">
      <c r="A80" s="27"/>
      <c r="B80" s="28"/>
      <c r="C80" s="28"/>
      <c r="D80" s="28"/>
      <c r="E80" s="28"/>
      <c r="F80" s="28"/>
      <c r="G80" s="2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</row>
    <row r="81" spans="1:26" ht="13.7" customHeight="1">
      <c r="A81" s="51" t="s">
        <v>40</v>
      </c>
      <c r="B81" s="52"/>
      <c r="C81" s="52"/>
      <c r="D81" s="52"/>
      <c r="E81" s="52"/>
      <c r="F81" s="53"/>
      <c r="G81" s="54" t="s">
        <v>41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</row>
    <row r="82" spans="1:26" ht="35.450000000000003" customHeight="1">
      <c r="A82" s="54" t="s">
        <v>42</v>
      </c>
      <c r="B82" s="60" t="s">
        <v>16</v>
      </c>
      <c r="C82" s="74"/>
      <c r="D82" s="56" t="s">
        <v>43</v>
      </c>
      <c r="E82" s="57" t="s">
        <v>7</v>
      </c>
      <c r="F82" s="58"/>
      <c r="G82" s="49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</row>
    <row r="83" spans="1:26" ht="35.450000000000003" customHeight="1">
      <c r="A83" s="50"/>
      <c r="B83" s="62"/>
      <c r="C83" s="75"/>
      <c r="D83" s="50"/>
      <c r="E83" s="9" t="s">
        <v>11</v>
      </c>
      <c r="F83" s="9" t="s">
        <v>12</v>
      </c>
      <c r="G83" s="5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</row>
    <row r="84" spans="1:26" ht="13.7" customHeight="1">
      <c r="A84" s="19"/>
      <c r="B84" s="64"/>
      <c r="C84" s="53"/>
      <c r="D84" s="26"/>
      <c r="E84" s="21"/>
      <c r="F84" s="21"/>
      <c r="G84" s="4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</row>
    <row r="85" spans="1:26" ht="13.7" customHeight="1">
      <c r="A85" s="19"/>
      <c r="B85" s="64"/>
      <c r="C85" s="53"/>
      <c r="D85" s="26"/>
      <c r="E85" s="21"/>
      <c r="F85" s="21"/>
      <c r="G85" s="4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spans="1:26" ht="13.7" customHeight="1">
      <c r="A86" s="19"/>
      <c r="B86" s="64"/>
      <c r="C86" s="53"/>
      <c r="D86" s="26"/>
      <c r="E86" s="21"/>
      <c r="F86" s="21"/>
      <c r="G86" s="4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spans="1:26" ht="13.7" customHeight="1">
      <c r="A87" s="19"/>
      <c r="B87" s="64"/>
      <c r="C87" s="53"/>
      <c r="D87" s="26"/>
      <c r="E87" s="21"/>
      <c r="F87" s="21"/>
      <c r="G87" s="4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</row>
    <row r="88" spans="1:26" ht="13.7" customHeight="1">
      <c r="A88" s="19"/>
      <c r="B88" s="64"/>
      <c r="C88" s="53"/>
      <c r="D88" s="26"/>
      <c r="E88" s="21"/>
      <c r="F88" s="21"/>
      <c r="G88" s="4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</row>
    <row r="89" spans="1:26" ht="13.7" customHeight="1">
      <c r="A89" s="19"/>
      <c r="B89" s="64"/>
      <c r="C89" s="53"/>
      <c r="D89" s="26"/>
      <c r="E89" s="21"/>
      <c r="F89" s="21"/>
      <c r="G89" s="4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</row>
    <row r="90" spans="1:26" ht="13.7" customHeight="1">
      <c r="A90" s="19"/>
      <c r="B90" s="64"/>
      <c r="C90" s="53"/>
      <c r="D90" s="26"/>
      <c r="E90" s="21"/>
      <c r="F90" s="21"/>
      <c r="G90" s="4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</row>
    <row r="91" spans="1:26" ht="13.7" customHeight="1">
      <c r="A91" s="19"/>
      <c r="B91" s="64"/>
      <c r="C91" s="53"/>
      <c r="D91" s="26"/>
      <c r="E91" s="21"/>
      <c r="F91" s="21"/>
      <c r="G91" s="4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</row>
    <row r="92" spans="1:26" ht="13.7" customHeight="1">
      <c r="A92" s="19"/>
      <c r="B92" s="64"/>
      <c r="C92" s="53"/>
      <c r="D92" s="26"/>
      <c r="E92" s="21"/>
      <c r="F92" s="21"/>
      <c r="G92" s="4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</row>
    <row r="93" spans="1:26" ht="13.7" customHeight="1">
      <c r="A93" s="59" t="s">
        <v>44</v>
      </c>
      <c r="B93" s="52"/>
      <c r="C93" s="53"/>
      <c r="D93" s="25">
        <f t="shared" ref="D93:F93" si="6">SUM(D84:D92)</f>
        <v>0</v>
      </c>
      <c r="E93" s="22">
        <f t="shared" si="6"/>
        <v>0</v>
      </c>
      <c r="F93" s="22">
        <f t="shared" si="6"/>
        <v>0</v>
      </c>
      <c r="G93" s="5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</row>
    <row r="94" spans="1:26" ht="13.7" customHeight="1">
      <c r="A94" s="27"/>
      <c r="B94" s="28"/>
      <c r="C94" s="28"/>
      <c r="D94" s="28"/>
      <c r="E94" s="28"/>
      <c r="F94" s="28"/>
      <c r="G94" s="2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</row>
    <row r="95" spans="1:26" ht="13.7" customHeight="1">
      <c r="A95" s="51" t="s">
        <v>45</v>
      </c>
      <c r="B95" s="52"/>
      <c r="C95" s="52"/>
      <c r="D95" s="52"/>
      <c r="E95" s="52"/>
      <c r="F95" s="53"/>
      <c r="G95" s="54" t="s">
        <v>46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</row>
    <row r="96" spans="1:26" ht="28.5" customHeight="1">
      <c r="A96" s="54" t="s">
        <v>15</v>
      </c>
      <c r="B96" s="55" t="s">
        <v>16</v>
      </c>
      <c r="C96" s="56" t="s">
        <v>47</v>
      </c>
      <c r="D96" s="30" t="s">
        <v>48</v>
      </c>
      <c r="E96" s="57" t="s">
        <v>7</v>
      </c>
      <c r="F96" s="58"/>
      <c r="G96" s="49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</row>
    <row r="97" spans="1:26" ht="24" customHeight="1">
      <c r="A97" s="50"/>
      <c r="B97" s="50"/>
      <c r="C97" s="50"/>
      <c r="D97" s="8" t="s">
        <v>6</v>
      </c>
      <c r="E97" s="9" t="s">
        <v>11</v>
      </c>
      <c r="F97" s="9" t="s">
        <v>12</v>
      </c>
      <c r="G97" s="5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</row>
    <row r="98" spans="1:26" ht="13.7" customHeight="1">
      <c r="A98" s="19"/>
      <c r="B98" s="20"/>
      <c r="C98" s="21"/>
      <c r="D98" s="21"/>
      <c r="E98" s="21"/>
      <c r="F98" s="21"/>
      <c r="G98" s="3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</row>
    <row r="99" spans="1:26" ht="13.7" customHeight="1">
      <c r="A99" s="19"/>
      <c r="B99" s="20"/>
      <c r="C99" s="21"/>
      <c r="D99" s="21"/>
      <c r="E99" s="21"/>
      <c r="F99" s="21"/>
      <c r="G99" s="4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</row>
    <row r="100" spans="1:26" ht="13.7" customHeight="1">
      <c r="A100" s="19"/>
      <c r="B100" s="20"/>
      <c r="C100" s="21"/>
      <c r="D100" s="21"/>
      <c r="E100" s="21"/>
      <c r="F100" s="21"/>
      <c r="G100" s="4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</row>
    <row r="101" spans="1:26" ht="13.7" customHeight="1">
      <c r="A101" s="19"/>
      <c r="B101" s="20"/>
      <c r="C101" s="21"/>
      <c r="D101" s="21"/>
      <c r="E101" s="21"/>
      <c r="F101" s="21"/>
      <c r="G101" s="4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</row>
    <row r="102" spans="1:26" ht="13.7" customHeight="1">
      <c r="A102" s="19"/>
      <c r="B102" s="20"/>
      <c r="C102" s="21"/>
      <c r="D102" s="21"/>
      <c r="E102" s="21"/>
      <c r="F102" s="21"/>
      <c r="G102" s="4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spans="1:26" ht="13.7" customHeight="1">
      <c r="A103" s="19"/>
      <c r="B103" s="20"/>
      <c r="C103" s="21"/>
      <c r="D103" s="21"/>
      <c r="E103" s="21"/>
      <c r="F103" s="21"/>
      <c r="G103" s="4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spans="1:26" ht="13.7" customHeight="1">
      <c r="A104" s="19"/>
      <c r="B104" s="20"/>
      <c r="C104" s="21"/>
      <c r="D104" s="21"/>
      <c r="E104" s="21"/>
      <c r="F104" s="21"/>
      <c r="G104" s="4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spans="1:26" ht="13.7" customHeight="1">
      <c r="A105" s="19"/>
      <c r="B105" s="20"/>
      <c r="C105" s="21"/>
      <c r="D105" s="21"/>
      <c r="E105" s="21"/>
      <c r="F105" s="21"/>
      <c r="G105" s="4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spans="1:26" ht="13.7" customHeight="1">
      <c r="A106" s="19"/>
      <c r="B106" s="20"/>
      <c r="C106" s="21"/>
      <c r="D106" s="21"/>
      <c r="E106" s="21"/>
      <c r="F106" s="21"/>
      <c r="G106" s="4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</row>
    <row r="107" spans="1:26" ht="13.7" customHeight="1">
      <c r="A107" s="59" t="s">
        <v>49</v>
      </c>
      <c r="B107" s="53"/>
      <c r="C107" s="22">
        <f t="shared" ref="C107:F107" si="7">SUM(C98:C106)</f>
        <v>0</v>
      </c>
      <c r="D107" s="22">
        <f t="shared" si="7"/>
        <v>0</v>
      </c>
      <c r="E107" s="22">
        <f t="shared" si="7"/>
        <v>0</v>
      </c>
      <c r="F107" s="22">
        <f t="shared" si="7"/>
        <v>0</v>
      </c>
      <c r="G107" s="5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</row>
    <row r="108" spans="1:26" ht="13.7" customHeight="1">
      <c r="A108" s="5"/>
      <c r="B108" s="17"/>
      <c r="C108" s="17"/>
      <c r="D108" s="17"/>
      <c r="E108" s="5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</row>
    <row r="109" spans="1:26" ht="13.7" customHeight="1">
      <c r="A109" s="51" t="s">
        <v>50</v>
      </c>
      <c r="B109" s="52"/>
      <c r="C109" s="52"/>
      <c r="D109" s="52"/>
      <c r="E109" s="52"/>
      <c r="F109" s="53"/>
      <c r="G109" s="54" t="s">
        <v>51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</row>
    <row r="110" spans="1:26" ht="24" customHeight="1">
      <c r="A110" s="54" t="s">
        <v>52</v>
      </c>
      <c r="B110" s="60" t="s">
        <v>16</v>
      </c>
      <c r="C110" s="74"/>
      <c r="D110" s="56" t="s">
        <v>21</v>
      </c>
      <c r="E110" s="57" t="s">
        <v>7</v>
      </c>
      <c r="F110" s="58"/>
      <c r="G110" s="49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</row>
    <row r="111" spans="1:26" ht="35.450000000000003" customHeight="1">
      <c r="A111" s="50"/>
      <c r="B111" s="62"/>
      <c r="C111" s="75"/>
      <c r="D111" s="50"/>
      <c r="E111" s="9" t="s">
        <v>11</v>
      </c>
      <c r="F111" s="9" t="s">
        <v>12</v>
      </c>
      <c r="G111" s="78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</row>
    <row r="112" spans="1:26" ht="13.7" customHeight="1">
      <c r="A112" s="19"/>
      <c r="B112" s="64"/>
      <c r="C112" s="53"/>
      <c r="D112" s="26"/>
      <c r="E112" s="21"/>
      <c r="F112" s="21"/>
      <c r="G112" s="7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</row>
    <row r="113" spans="1:26" ht="13.7" customHeight="1">
      <c r="A113" s="19"/>
      <c r="B113" s="64"/>
      <c r="C113" s="53"/>
      <c r="D113" s="26"/>
      <c r="E113" s="21"/>
      <c r="F113" s="21"/>
      <c r="G113" s="4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</row>
    <row r="114" spans="1:26" ht="13.7" customHeight="1">
      <c r="A114" s="59" t="s">
        <v>53</v>
      </c>
      <c r="B114" s="52"/>
      <c r="C114" s="53"/>
      <c r="D114" s="25">
        <f t="shared" ref="D114:F114" si="8">SUM(D112:D113)</f>
        <v>0</v>
      </c>
      <c r="E114" s="22">
        <f t="shared" si="8"/>
        <v>0</v>
      </c>
      <c r="F114" s="22">
        <f t="shared" si="8"/>
        <v>0</v>
      </c>
      <c r="G114" s="5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</row>
    <row r="115" spans="1:26" ht="13.7" customHeight="1">
      <c r="A115" s="5"/>
      <c r="B115" s="17"/>
      <c r="C115" s="17"/>
      <c r="D115" s="17"/>
      <c r="E115" s="5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</row>
    <row r="116" spans="1:26" ht="13.7" customHeight="1">
      <c r="A116" s="51" t="s">
        <v>54</v>
      </c>
      <c r="B116" s="52"/>
      <c r="C116" s="52"/>
      <c r="D116" s="52"/>
      <c r="E116" s="52"/>
      <c r="F116" s="53"/>
      <c r="G116" s="54" t="s">
        <v>51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</row>
    <row r="117" spans="1:26" ht="30.75" customHeight="1">
      <c r="A117" s="54" t="s">
        <v>52</v>
      </c>
      <c r="B117" s="55" t="s">
        <v>16</v>
      </c>
      <c r="C117" s="55" t="s">
        <v>55</v>
      </c>
      <c r="D117" s="56" t="s">
        <v>56</v>
      </c>
      <c r="E117" s="57" t="s">
        <v>7</v>
      </c>
      <c r="F117" s="58"/>
      <c r="G117" s="49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</row>
    <row r="118" spans="1:26" ht="35.450000000000003" customHeight="1">
      <c r="A118" s="50"/>
      <c r="B118" s="50"/>
      <c r="C118" s="50"/>
      <c r="D118" s="50"/>
      <c r="E118" s="9" t="s">
        <v>11</v>
      </c>
      <c r="F118" s="9" t="s">
        <v>12</v>
      </c>
      <c r="G118" s="78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</row>
    <row r="119" spans="1:26" ht="13.7" customHeight="1">
      <c r="A119" s="19"/>
      <c r="B119" s="20"/>
      <c r="C119" s="21"/>
      <c r="D119" s="26"/>
      <c r="E119" s="21"/>
      <c r="F119" s="21"/>
      <c r="G119" s="7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</row>
    <row r="120" spans="1:26" ht="13.7" customHeight="1">
      <c r="A120" s="19"/>
      <c r="B120" s="20"/>
      <c r="C120" s="21"/>
      <c r="D120" s="26"/>
      <c r="E120" s="21"/>
      <c r="F120" s="21"/>
      <c r="G120" s="4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</row>
    <row r="121" spans="1:26" ht="13.7" customHeight="1">
      <c r="A121" s="19"/>
      <c r="B121" s="20"/>
      <c r="C121" s="21"/>
      <c r="D121" s="26"/>
      <c r="E121" s="21"/>
      <c r="F121" s="21"/>
      <c r="G121" s="4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</row>
    <row r="122" spans="1:26" ht="13.7" customHeight="1">
      <c r="A122" s="19"/>
      <c r="B122" s="20"/>
      <c r="C122" s="21"/>
      <c r="D122" s="26"/>
      <c r="E122" s="21"/>
      <c r="F122" s="21"/>
      <c r="G122" s="4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</row>
    <row r="123" spans="1:26" ht="13.7" customHeight="1">
      <c r="A123" s="19"/>
      <c r="B123" s="20"/>
      <c r="C123" s="21"/>
      <c r="D123" s="26"/>
      <c r="E123" s="21"/>
      <c r="F123" s="21"/>
      <c r="G123" s="4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</row>
    <row r="124" spans="1:26" ht="13.7" customHeight="1">
      <c r="A124" s="19"/>
      <c r="B124" s="20"/>
      <c r="C124" s="21"/>
      <c r="D124" s="26"/>
      <c r="E124" s="21"/>
      <c r="F124" s="21"/>
      <c r="G124" s="4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</row>
    <row r="125" spans="1:26" ht="13.7" customHeight="1">
      <c r="A125" s="19"/>
      <c r="B125" s="20"/>
      <c r="C125" s="21"/>
      <c r="D125" s="26"/>
      <c r="E125" s="21"/>
      <c r="F125" s="21"/>
      <c r="G125" s="4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</row>
    <row r="126" spans="1:26" ht="13.7" customHeight="1">
      <c r="A126" s="19"/>
      <c r="B126" s="20"/>
      <c r="C126" s="21"/>
      <c r="D126" s="26"/>
      <c r="E126" s="21"/>
      <c r="F126" s="21"/>
      <c r="G126" s="4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</row>
    <row r="127" spans="1:26" ht="13.7" customHeight="1">
      <c r="A127" s="19"/>
      <c r="B127" s="20"/>
      <c r="C127" s="21"/>
      <c r="D127" s="26"/>
      <c r="E127" s="21"/>
      <c r="F127" s="21"/>
      <c r="G127" s="4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</row>
    <row r="128" spans="1:26" ht="13.7" customHeight="1">
      <c r="A128" s="59" t="s">
        <v>57</v>
      </c>
      <c r="B128" s="52"/>
      <c r="C128" s="53"/>
      <c r="D128" s="25">
        <f t="shared" ref="D128:F128" si="9">SUM(D119:D127)</f>
        <v>0</v>
      </c>
      <c r="E128" s="22">
        <f t="shared" si="9"/>
        <v>0</v>
      </c>
      <c r="F128" s="22">
        <f t="shared" si="9"/>
        <v>0</v>
      </c>
      <c r="G128" s="5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</row>
    <row r="129" spans="1:26" ht="13.7" customHeight="1">
      <c r="A129" s="5"/>
      <c r="B129" s="17"/>
      <c r="C129" s="17"/>
      <c r="D129" s="17"/>
      <c r="E129" s="5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</row>
    <row r="130" spans="1:26" ht="13.7" customHeight="1">
      <c r="A130" s="51" t="s">
        <v>58</v>
      </c>
      <c r="B130" s="52"/>
      <c r="C130" s="52"/>
      <c r="D130" s="52"/>
      <c r="E130" s="52"/>
      <c r="F130" s="53"/>
      <c r="G130" s="54" t="s">
        <v>51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/>
    </row>
    <row r="131" spans="1:26" ht="13.7" customHeight="1">
      <c r="A131" s="54" t="s">
        <v>59</v>
      </c>
      <c r="B131" s="55" t="s">
        <v>16</v>
      </c>
      <c r="C131" s="55" t="s">
        <v>55</v>
      </c>
      <c r="D131" s="56" t="s">
        <v>60</v>
      </c>
      <c r="E131" s="57" t="s">
        <v>7</v>
      </c>
      <c r="F131" s="58"/>
      <c r="G131" s="49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/>
    </row>
    <row r="132" spans="1:26" ht="78.75" customHeight="1">
      <c r="A132" s="50"/>
      <c r="B132" s="50"/>
      <c r="C132" s="50"/>
      <c r="D132" s="50"/>
      <c r="E132" s="9" t="s">
        <v>11</v>
      </c>
      <c r="F132" s="9" t="s">
        <v>12</v>
      </c>
      <c r="G132" s="7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</row>
    <row r="133" spans="1:26" ht="13.7" customHeight="1">
      <c r="A133" s="19"/>
      <c r="B133" s="20"/>
      <c r="C133" s="21"/>
      <c r="D133" s="26"/>
      <c r="E133" s="21"/>
      <c r="F133" s="21"/>
      <c r="G133" s="7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</row>
    <row r="134" spans="1:26" ht="13.7" customHeight="1">
      <c r="A134" s="19"/>
      <c r="B134" s="20"/>
      <c r="C134" s="21"/>
      <c r="D134" s="26"/>
      <c r="E134" s="21"/>
      <c r="F134" s="21"/>
      <c r="G134" s="4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</row>
    <row r="135" spans="1:26" ht="13.7" customHeight="1">
      <c r="A135" s="19"/>
      <c r="B135" s="20"/>
      <c r="C135" s="21"/>
      <c r="D135" s="26"/>
      <c r="E135" s="21"/>
      <c r="F135" s="21"/>
      <c r="G135" s="4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</row>
    <row r="136" spans="1:26" ht="13.7" customHeight="1">
      <c r="A136" s="19"/>
      <c r="B136" s="20"/>
      <c r="C136" s="21"/>
      <c r="D136" s="26"/>
      <c r="E136" s="21"/>
      <c r="F136" s="21"/>
      <c r="G136" s="4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</row>
    <row r="137" spans="1:26" ht="13.7" customHeight="1">
      <c r="A137" s="19"/>
      <c r="B137" s="20"/>
      <c r="C137" s="21"/>
      <c r="D137" s="26"/>
      <c r="E137" s="21"/>
      <c r="F137" s="21"/>
      <c r="G137" s="4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</row>
    <row r="138" spans="1:26" ht="13.7" customHeight="1">
      <c r="A138" s="19"/>
      <c r="B138" s="20"/>
      <c r="C138" s="21"/>
      <c r="D138" s="26"/>
      <c r="E138" s="21"/>
      <c r="F138" s="21"/>
      <c r="G138" s="4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</row>
    <row r="139" spans="1:26" ht="13.7" customHeight="1">
      <c r="A139" s="19"/>
      <c r="B139" s="20"/>
      <c r="C139" s="21"/>
      <c r="D139" s="26"/>
      <c r="E139" s="21"/>
      <c r="F139" s="21"/>
      <c r="G139" s="4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spans="1:26" ht="13.7" customHeight="1">
      <c r="A140" s="19"/>
      <c r="B140" s="20"/>
      <c r="C140" s="21"/>
      <c r="D140" s="26"/>
      <c r="E140" s="21"/>
      <c r="F140" s="21"/>
      <c r="G140" s="4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spans="1:26" ht="13.7" customHeight="1">
      <c r="A141" s="19"/>
      <c r="B141" s="20"/>
      <c r="C141" s="21"/>
      <c r="D141" s="26"/>
      <c r="E141" s="21"/>
      <c r="F141" s="21"/>
      <c r="G141" s="4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spans="1:26" ht="13.7" customHeight="1">
      <c r="A142" s="59" t="s">
        <v>57</v>
      </c>
      <c r="B142" s="52"/>
      <c r="C142" s="53"/>
      <c r="D142" s="25">
        <f t="shared" ref="D142:F142" si="10">SUM(D133:D141)</f>
        <v>0</v>
      </c>
      <c r="E142" s="22">
        <f t="shared" si="10"/>
        <v>0</v>
      </c>
      <c r="F142" s="22">
        <f t="shared" si="10"/>
        <v>0</v>
      </c>
      <c r="G142" s="5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</row>
    <row r="143" spans="1:26" ht="13.7" customHeight="1">
      <c r="A143" s="5"/>
      <c r="B143" s="17"/>
      <c r="C143" s="17"/>
      <c r="D143" s="17"/>
      <c r="E143" s="5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</row>
    <row r="144" spans="1:26" ht="13.7" customHeight="1">
      <c r="A144" s="51" t="s">
        <v>61</v>
      </c>
      <c r="B144" s="52"/>
      <c r="C144" s="52"/>
      <c r="D144" s="52"/>
      <c r="E144" s="52"/>
      <c r="F144" s="53"/>
      <c r="G144" s="54" t="s">
        <v>62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</row>
    <row r="145" spans="1:26" ht="27" customHeight="1">
      <c r="A145" s="54" t="s">
        <v>63</v>
      </c>
      <c r="B145" s="55" t="s">
        <v>16</v>
      </c>
      <c r="C145" s="55" t="s">
        <v>64</v>
      </c>
      <c r="D145" s="56" t="s">
        <v>65</v>
      </c>
      <c r="E145" s="57" t="s">
        <v>7</v>
      </c>
      <c r="F145" s="58"/>
      <c r="G145" s="49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/>
    </row>
    <row r="146" spans="1:26" ht="45" customHeight="1">
      <c r="A146" s="50"/>
      <c r="B146" s="50"/>
      <c r="C146" s="50"/>
      <c r="D146" s="50"/>
      <c r="E146" s="9" t="s">
        <v>11</v>
      </c>
      <c r="F146" s="9" t="s">
        <v>12</v>
      </c>
      <c r="G146" s="78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</row>
    <row r="147" spans="1:26" ht="13.7" customHeight="1">
      <c r="A147" s="19"/>
      <c r="B147" s="20"/>
      <c r="C147" s="21"/>
      <c r="D147" s="26"/>
      <c r="E147" s="21"/>
      <c r="F147" s="21"/>
      <c r="G147" s="7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spans="1:26" ht="13.7" customHeight="1">
      <c r="A148" s="19"/>
      <c r="B148" s="20"/>
      <c r="C148" s="21"/>
      <c r="D148" s="26"/>
      <c r="E148" s="21"/>
      <c r="F148" s="21"/>
      <c r="G148" s="4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</row>
    <row r="149" spans="1:26" ht="13.7" customHeight="1">
      <c r="A149" s="19"/>
      <c r="B149" s="20"/>
      <c r="C149" s="21"/>
      <c r="D149" s="26"/>
      <c r="E149" s="21"/>
      <c r="F149" s="21"/>
      <c r="G149" s="4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</row>
    <row r="150" spans="1:26" ht="13.7" customHeight="1">
      <c r="A150" s="19"/>
      <c r="B150" s="20"/>
      <c r="C150" s="21"/>
      <c r="D150" s="26"/>
      <c r="E150" s="21"/>
      <c r="F150" s="21"/>
      <c r="G150" s="4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</row>
    <row r="151" spans="1:26" ht="13.7" customHeight="1">
      <c r="A151" s="19"/>
      <c r="B151" s="20"/>
      <c r="C151" s="21"/>
      <c r="D151" s="26"/>
      <c r="E151" s="21"/>
      <c r="F151" s="21"/>
      <c r="G151" s="4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</row>
    <row r="152" spans="1:26" ht="13.7" customHeight="1">
      <c r="A152" s="19"/>
      <c r="B152" s="20"/>
      <c r="C152" s="21"/>
      <c r="D152" s="26"/>
      <c r="E152" s="21"/>
      <c r="F152" s="21"/>
      <c r="G152" s="4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</row>
    <row r="153" spans="1:26" ht="13.7" customHeight="1">
      <c r="A153" s="19"/>
      <c r="B153" s="20"/>
      <c r="C153" s="21"/>
      <c r="D153" s="26"/>
      <c r="E153" s="21"/>
      <c r="F153" s="21"/>
      <c r="G153" s="4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</row>
    <row r="154" spans="1:26" ht="13.7" customHeight="1">
      <c r="A154" s="19"/>
      <c r="B154" s="20"/>
      <c r="C154" s="21"/>
      <c r="D154" s="26"/>
      <c r="E154" s="21"/>
      <c r="F154" s="21"/>
      <c r="G154" s="4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</row>
    <row r="155" spans="1:26" ht="13.7" customHeight="1">
      <c r="A155" s="19"/>
      <c r="B155" s="20"/>
      <c r="C155" s="21"/>
      <c r="D155" s="26"/>
      <c r="E155" s="21"/>
      <c r="F155" s="21"/>
      <c r="G155" s="4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</row>
    <row r="156" spans="1:26" ht="13.7" customHeight="1">
      <c r="A156" s="80" t="s">
        <v>66</v>
      </c>
      <c r="B156" s="52"/>
      <c r="C156" s="53"/>
      <c r="D156" s="25">
        <f t="shared" ref="D156:F156" si="11">SUM(D147:D155)</f>
        <v>0</v>
      </c>
      <c r="E156" s="22">
        <f t="shared" si="11"/>
        <v>0</v>
      </c>
      <c r="F156" s="22">
        <f t="shared" si="11"/>
        <v>0</v>
      </c>
      <c r="G156" s="5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</row>
    <row r="157" spans="1:26" ht="13.7" customHeight="1">
      <c r="A157" s="5"/>
      <c r="B157" s="1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</row>
    <row r="158" spans="1:26" ht="29.25" customHeight="1">
      <c r="A158" s="51" t="s">
        <v>67</v>
      </c>
      <c r="B158" s="52"/>
      <c r="C158" s="52"/>
      <c r="D158" s="52"/>
      <c r="E158" s="52"/>
      <c r="F158" s="52"/>
      <c r="G158" s="5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/>
    </row>
    <row r="159" spans="1:26" ht="38.25" customHeight="1">
      <c r="A159" s="66" t="s">
        <v>63</v>
      </c>
      <c r="B159" s="52"/>
      <c r="C159" s="53"/>
      <c r="D159" s="66" t="s">
        <v>68</v>
      </c>
      <c r="E159" s="52"/>
      <c r="F159" s="52"/>
      <c r="G159" s="5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/>
    </row>
    <row r="160" spans="1:26" ht="13.7" customHeight="1">
      <c r="A160" s="66" t="s">
        <v>69</v>
      </c>
      <c r="B160" s="52"/>
      <c r="C160" s="53"/>
      <c r="D160" s="86"/>
      <c r="E160" s="87"/>
      <c r="F160" s="87"/>
      <c r="G160" s="88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/>
    </row>
    <row r="161" spans="1:26" ht="13.7" customHeight="1">
      <c r="A161" s="5"/>
      <c r="B161" s="1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</row>
    <row r="162" spans="1:26" ht="34.5" customHeight="1">
      <c r="A162" s="51" t="s">
        <v>92</v>
      </c>
      <c r="B162" s="52"/>
      <c r="C162" s="52"/>
      <c r="D162" s="52"/>
      <c r="E162" s="52"/>
      <c r="F162" s="52"/>
      <c r="G162" s="5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/>
    </row>
    <row r="163" spans="1:26" ht="38.25" customHeight="1">
      <c r="A163" s="66" t="s">
        <v>63</v>
      </c>
      <c r="B163" s="52"/>
      <c r="C163" s="53"/>
      <c r="D163" s="66" t="s">
        <v>70</v>
      </c>
      <c r="E163" s="52"/>
      <c r="F163" s="52"/>
      <c r="G163" s="5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/>
    </row>
    <row r="164" spans="1:26" ht="13.7" customHeight="1">
      <c r="A164" s="66" t="s">
        <v>71</v>
      </c>
      <c r="B164" s="52"/>
      <c r="C164" s="53"/>
      <c r="D164" s="86"/>
      <c r="E164" s="87"/>
      <c r="F164" s="87"/>
      <c r="G164" s="88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/>
    </row>
    <row r="165" spans="1:26" ht="13.7" customHeight="1">
      <c r="A165" s="5"/>
      <c r="B165" s="1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</row>
    <row r="166" spans="1:26" ht="32.25" customHeight="1">
      <c r="A166" s="32"/>
      <c r="B166" s="33"/>
      <c r="C166" s="34"/>
      <c r="D166" s="81" t="s">
        <v>72</v>
      </c>
      <c r="E166" s="35"/>
      <c r="F166" s="66" t="s">
        <v>7</v>
      </c>
      <c r="G166" s="5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</row>
    <row r="167" spans="1:26" ht="13.7" customHeight="1">
      <c r="A167" s="32"/>
      <c r="B167" s="33"/>
      <c r="C167" s="33"/>
      <c r="D167" s="82"/>
      <c r="E167" s="8" t="s">
        <v>6</v>
      </c>
      <c r="F167" s="8" t="s">
        <v>11</v>
      </c>
      <c r="G167" s="8" t="s">
        <v>12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</row>
    <row r="168" spans="1:26" ht="13.7" customHeight="1">
      <c r="A168" s="76" t="s">
        <v>73</v>
      </c>
      <c r="B168" s="52"/>
      <c r="C168" s="53"/>
      <c r="D168" s="36"/>
      <c r="E168" s="37" t="s">
        <v>74</v>
      </c>
      <c r="F168" s="37" t="s">
        <v>74</v>
      </c>
      <c r="G168" s="37" t="s">
        <v>74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</row>
    <row r="169" spans="1:26" ht="13.7" customHeight="1">
      <c r="A169" s="76" t="s">
        <v>75</v>
      </c>
      <c r="B169" s="52"/>
      <c r="C169" s="53"/>
      <c r="D169" s="38" t="s">
        <v>74</v>
      </c>
      <c r="E169" s="36">
        <f>D17+D29+D42+D107</f>
        <v>0</v>
      </c>
      <c r="F169" s="37" t="s">
        <v>74</v>
      </c>
      <c r="G169" s="37" t="s">
        <v>74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</row>
    <row r="170" spans="1:26" ht="13.7" customHeight="1">
      <c r="A170" s="76" t="s">
        <v>76</v>
      </c>
      <c r="B170" s="52"/>
      <c r="C170" s="53"/>
      <c r="D170" s="38" t="s">
        <v>74</v>
      </c>
      <c r="E170" s="37" t="s">
        <v>74</v>
      </c>
      <c r="F170" s="38">
        <f t="shared" ref="F170:G170" si="12">E17+E29+E42+E51+E65+E79+E93+E107+E128+E142+E156+E114</f>
        <v>0</v>
      </c>
      <c r="G170" s="38">
        <f t="shared" si="12"/>
        <v>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</row>
    <row r="171" spans="1:26" ht="13.7" customHeight="1">
      <c r="A171" s="76" t="s">
        <v>77</v>
      </c>
      <c r="B171" s="52"/>
      <c r="C171" s="53"/>
      <c r="D171" s="77">
        <f>D168+E169+F170+G170</f>
        <v>0</v>
      </c>
      <c r="E171" s="52"/>
      <c r="F171" s="52"/>
      <c r="G171" s="5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</row>
    <row r="172" spans="1:26" ht="13.7" customHeight="1">
      <c r="A172" s="3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</row>
    <row r="173" spans="1:26" ht="13.7" customHeight="1">
      <c r="A173" s="3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</row>
    <row r="174" spans="1:26" ht="13.7" customHeight="1">
      <c r="A174" s="3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</row>
    <row r="175" spans="1:26" ht="13.7" customHeight="1">
      <c r="A175" s="3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</row>
    <row r="176" spans="1:26" ht="13.7" customHeight="1">
      <c r="A176" s="3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</row>
    <row r="177" spans="1:26" ht="13.7" customHeight="1">
      <c r="A177" s="3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</row>
    <row r="178" spans="1:26" ht="13.7" customHeight="1">
      <c r="A178" s="3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</row>
    <row r="179" spans="1:26" ht="13.7" customHeight="1">
      <c r="A179" s="3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</row>
    <row r="180" spans="1:26" ht="13.7" customHeight="1">
      <c r="A180" s="3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</row>
    <row r="181" spans="1:26" ht="13.7" customHeight="1">
      <c r="A181" s="3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</row>
    <row r="182" spans="1:26" ht="13.7" customHeight="1">
      <c r="A182" s="3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</row>
    <row r="183" spans="1:26" ht="13.7" customHeight="1">
      <c r="A183" s="3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</row>
    <row r="184" spans="1:26" ht="13.7" customHeight="1">
      <c r="A184" s="3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</row>
    <row r="185" spans="1:26" ht="13.7" customHeight="1">
      <c r="A185" s="3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</row>
    <row r="186" spans="1:26" ht="13.7" customHeight="1">
      <c r="A186" s="3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</row>
    <row r="187" spans="1:26" ht="13.7" customHeight="1">
      <c r="A187" s="3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</row>
    <row r="188" spans="1:26" ht="13.7" customHeight="1">
      <c r="A188" s="3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</row>
    <row r="189" spans="1:26" ht="13.7" customHeight="1">
      <c r="A189" s="3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</row>
    <row r="190" spans="1:26" ht="13.7" customHeight="1">
      <c r="A190" s="3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</row>
    <row r="191" spans="1:26" ht="13.7" customHeight="1">
      <c r="A191" s="3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</row>
    <row r="192" spans="1:26" ht="13.7" customHeight="1">
      <c r="A192" s="3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</row>
    <row r="193" spans="1:26" ht="13.7" customHeight="1">
      <c r="A193" s="3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</row>
    <row r="194" spans="1:26" ht="13.7" customHeight="1">
      <c r="A194" s="3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</row>
    <row r="195" spans="1:26" ht="13.7" customHeight="1">
      <c r="A195" s="3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</row>
    <row r="196" spans="1:26" ht="13.7" customHeight="1">
      <c r="A196" s="3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</row>
    <row r="197" spans="1:26" ht="13.7" customHeight="1">
      <c r="A197" s="3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</row>
    <row r="198" spans="1:26" ht="13.7" customHeight="1">
      <c r="A198" s="3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</row>
    <row r="199" spans="1:26" ht="13.7" customHeight="1">
      <c r="A199" s="3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</row>
    <row r="200" spans="1:26" ht="13.7" customHeight="1">
      <c r="A200" s="3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</row>
    <row r="201" spans="1:26" ht="13.7" customHeight="1">
      <c r="A201" s="3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</row>
    <row r="202" spans="1:26" ht="13.7" customHeight="1">
      <c r="A202" s="3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</row>
    <row r="203" spans="1:26" ht="13.7" customHeight="1">
      <c r="A203" s="3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</row>
    <row r="204" spans="1:26" ht="13.7" customHeight="1">
      <c r="A204" s="3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</row>
    <row r="205" spans="1:26" ht="13.7" customHeight="1">
      <c r="A205" s="3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</row>
    <row r="206" spans="1:26" ht="13.7" customHeight="1">
      <c r="A206" s="3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</row>
    <row r="207" spans="1:26" ht="13.7" customHeight="1">
      <c r="A207" s="3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</row>
    <row r="208" spans="1:26" ht="13.7" customHeight="1">
      <c r="A208" s="3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</row>
    <row r="209" spans="1:26" ht="13.7" customHeight="1">
      <c r="A209" s="3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</row>
    <row r="210" spans="1:26" ht="13.7" customHeight="1">
      <c r="A210" s="3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</row>
    <row r="211" spans="1:26" ht="13.7" customHeight="1">
      <c r="A211" s="3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</row>
    <row r="212" spans="1:26" ht="13.7" customHeight="1">
      <c r="A212" s="3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</row>
    <row r="213" spans="1:26" ht="13.7" customHeight="1">
      <c r="A213" s="3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</row>
    <row r="214" spans="1:26" ht="13.7" customHeight="1">
      <c r="A214" s="3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</row>
    <row r="215" spans="1:26" ht="13.7" customHeight="1">
      <c r="A215" s="3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</row>
    <row r="216" spans="1:26" ht="13.7" customHeight="1">
      <c r="A216" s="3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</row>
    <row r="217" spans="1:26" ht="13.7" customHeight="1">
      <c r="A217" s="3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</row>
    <row r="218" spans="1:26" ht="13.7" customHeight="1">
      <c r="A218" s="3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</row>
    <row r="219" spans="1:26" ht="13.7" customHeight="1">
      <c r="A219" s="3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</row>
    <row r="220" spans="1:26" ht="13.7" customHeight="1">
      <c r="A220" s="3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</row>
    <row r="221" spans="1:26" ht="13.7" customHeight="1">
      <c r="A221" s="3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</row>
    <row r="222" spans="1:26" ht="13.7" customHeight="1">
      <c r="A222" s="3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</row>
    <row r="223" spans="1:26" ht="13.7" customHeight="1">
      <c r="A223" s="3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</row>
    <row r="224" spans="1:26" ht="13.7" customHeight="1">
      <c r="A224" s="3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</row>
    <row r="225" spans="1:26" ht="13.7" customHeight="1">
      <c r="A225" s="3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</row>
    <row r="226" spans="1:26" ht="13.7" customHeight="1">
      <c r="A226" s="3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</row>
    <row r="227" spans="1:26" ht="13.7" customHeight="1">
      <c r="A227" s="3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</row>
    <row r="228" spans="1:26" ht="13.7" customHeight="1">
      <c r="A228" s="3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</row>
    <row r="229" spans="1:26" ht="13.7" customHeight="1">
      <c r="A229" s="3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</row>
    <row r="230" spans="1:26" ht="13.7" customHeight="1">
      <c r="A230" s="3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</row>
    <row r="231" spans="1:26" ht="13.7" customHeight="1">
      <c r="A231" s="3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</row>
    <row r="232" spans="1:26" ht="13.7" customHeight="1">
      <c r="A232" s="3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</row>
    <row r="233" spans="1:26" ht="13.7" customHeight="1">
      <c r="A233" s="3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</row>
    <row r="234" spans="1:26" ht="13.7" customHeight="1">
      <c r="A234" s="3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</row>
    <row r="235" spans="1:26" ht="13.7" customHeight="1">
      <c r="A235" s="3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</row>
    <row r="236" spans="1:26" ht="13.7" customHeight="1">
      <c r="A236" s="3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</row>
    <row r="237" spans="1:26" ht="13.7" customHeight="1">
      <c r="A237" s="3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"/>
    </row>
    <row r="238" spans="1:26" ht="13.7" customHeight="1">
      <c r="A238" s="3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"/>
    </row>
    <row r="239" spans="1:26" ht="13.7" customHeight="1">
      <c r="A239" s="3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</row>
    <row r="240" spans="1:26" ht="13.7" customHeight="1">
      <c r="A240" s="3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</row>
    <row r="241" spans="1:26" ht="13.7" customHeight="1">
      <c r="A241" s="3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</row>
    <row r="242" spans="1:26" ht="13.7" customHeight="1">
      <c r="A242" s="3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</row>
    <row r="243" spans="1:26" ht="13.7" customHeight="1">
      <c r="A243" s="3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</row>
    <row r="244" spans="1:26" ht="13.7" customHeight="1">
      <c r="A244" s="3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</row>
    <row r="245" spans="1:26" ht="13.7" customHeight="1">
      <c r="A245" s="3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2"/>
    </row>
    <row r="246" spans="1:26" ht="13.7" customHeight="1">
      <c r="A246" s="3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</row>
    <row r="247" spans="1:26" ht="13.7" customHeight="1">
      <c r="A247" s="3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"/>
    </row>
    <row r="248" spans="1:26" ht="13.7" customHeight="1">
      <c r="A248" s="3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"/>
    </row>
    <row r="249" spans="1:26" ht="13.7" customHeight="1">
      <c r="A249" s="3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"/>
    </row>
    <row r="250" spans="1:26" ht="13.7" customHeight="1">
      <c r="A250" s="3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"/>
    </row>
    <row r="251" spans="1:26" ht="13.7" customHeight="1">
      <c r="A251" s="3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2"/>
    </row>
    <row r="252" spans="1:26" ht="13.7" customHeight="1">
      <c r="A252" s="3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2"/>
    </row>
    <row r="253" spans="1:26" ht="13.7" customHeight="1">
      <c r="A253" s="3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2"/>
    </row>
    <row r="254" spans="1:26" ht="13.7" customHeight="1">
      <c r="A254" s="3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"/>
    </row>
    <row r="255" spans="1:26" ht="13.7" customHeight="1">
      <c r="A255" s="3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"/>
    </row>
    <row r="256" spans="1:26" ht="13.7" customHeight="1">
      <c r="A256" s="3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2"/>
    </row>
    <row r="257" spans="1:26" ht="13.7" customHeight="1">
      <c r="A257" s="3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"/>
    </row>
    <row r="258" spans="1:26" ht="13.7" customHeight="1">
      <c r="A258" s="3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"/>
    </row>
    <row r="259" spans="1:26" ht="13.7" customHeight="1">
      <c r="A259" s="3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2"/>
    </row>
    <row r="260" spans="1:26" ht="13.7" customHeight="1">
      <c r="A260" s="3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"/>
    </row>
    <row r="261" spans="1:26" ht="13.7" customHeight="1">
      <c r="A261" s="3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2"/>
    </row>
    <row r="262" spans="1:26" ht="13.7" customHeight="1">
      <c r="A262" s="3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2"/>
    </row>
    <row r="263" spans="1:26" ht="13.7" customHeight="1">
      <c r="A263" s="3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2"/>
    </row>
    <row r="264" spans="1:26" ht="13.7" customHeight="1">
      <c r="A264" s="3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2"/>
    </row>
    <row r="265" spans="1:26" ht="13.7" customHeight="1">
      <c r="A265" s="3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"/>
    </row>
    <row r="266" spans="1:26" ht="13.7" customHeight="1">
      <c r="A266" s="3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2"/>
    </row>
    <row r="267" spans="1:26" ht="13.7" customHeight="1">
      <c r="A267" s="3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2"/>
    </row>
    <row r="268" spans="1:26" ht="13.7" customHeight="1">
      <c r="A268" s="3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2"/>
    </row>
    <row r="269" spans="1:26" ht="13.7" customHeight="1">
      <c r="A269" s="3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2"/>
    </row>
    <row r="270" spans="1:26" ht="13.7" customHeight="1">
      <c r="A270" s="3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2"/>
    </row>
    <row r="271" spans="1:26" ht="13.7" customHeight="1">
      <c r="A271" s="3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2"/>
    </row>
    <row r="272" spans="1:26" ht="13.7" customHeight="1">
      <c r="A272" s="3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"/>
    </row>
    <row r="273" spans="1:26" ht="13.7" customHeight="1">
      <c r="A273" s="3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2"/>
    </row>
    <row r="274" spans="1:26" ht="13.7" customHeight="1">
      <c r="A274" s="3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2"/>
    </row>
    <row r="275" spans="1:26" ht="13.7" customHeight="1">
      <c r="A275" s="3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2"/>
    </row>
    <row r="276" spans="1:26" ht="13.7" customHeight="1">
      <c r="A276" s="3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2"/>
    </row>
    <row r="277" spans="1:26" ht="13.7" customHeight="1">
      <c r="A277" s="3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2"/>
    </row>
    <row r="278" spans="1:26" ht="13.7" customHeight="1">
      <c r="A278" s="3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2"/>
    </row>
    <row r="279" spans="1:26" ht="13.7" customHeight="1">
      <c r="A279" s="3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2"/>
    </row>
    <row r="280" spans="1:26" ht="13.7" customHeight="1">
      <c r="A280" s="3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2"/>
    </row>
    <row r="281" spans="1:26" ht="13.7" customHeight="1">
      <c r="A281" s="3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2"/>
    </row>
    <row r="282" spans="1:26" ht="13.7" customHeight="1">
      <c r="A282" s="3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2"/>
    </row>
    <row r="283" spans="1:26" ht="13.7" customHeight="1">
      <c r="A283" s="3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2"/>
    </row>
    <row r="284" spans="1:26" ht="13.7" customHeight="1">
      <c r="A284" s="3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2"/>
    </row>
    <row r="285" spans="1:26" ht="13.7" customHeight="1">
      <c r="A285" s="3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2"/>
    </row>
    <row r="286" spans="1:26" ht="13.7" customHeight="1">
      <c r="A286" s="3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2"/>
    </row>
    <row r="287" spans="1:26" ht="13.7" customHeight="1">
      <c r="A287" s="3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2"/>
    </row>
    <row r="288" spans="1:26" ht="13.7" customHeight="1">
      <c r="A288" s="3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2"/>
    </row>
    <row r="289" spans="1:26" ht="13.7" customHeight="1">
      <c r="A289" s="3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2"/>
    </row>
    <row r="290" spans="1:26" ht="13.7" customHeight="1">
      <c r="A290" s="3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2"/>
    </row>
    <row r="291" spans="1:26" ht="13.7" customHeight="1">
      <c r="A291" s="3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2"/>
    </row>
    <row r="292" spans="1:26" ht="13.7" customHeight="1">
      <c r="A292" s="3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"/>
    </row>
    <row r="293" spans="1:26" ht="13.7" customHeight="1">
      <c r="A293" s="3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2"/>
    </row>
    <row r="294" spans="1:26" ht="13.7" customHeight="1">
      <c r="A294" s="3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2"/>
    </row>
    <row r="295" spans="1:26" ht="13.7" customHeight="1">
      <c r="A295" s="3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2"/>
    </row>
    <row r="296" spans="1:26" ht="13.7" customHeight="1">
      <c r="A296" s="3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2"/>
    </row>
    <row r="297" spans="1:26" ht="13.7" customHeight="1">
      <c r="A297" s="3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2"/>
    </row>
    <row r="298" spans="1:26" ht="13.7" customHeight="1">
      <c r="A298" s="3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2"/>
    </row>
    <row r="299" spans="1:26" ht="13.7" customHeight="1">
      <c r="A299" s="3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2"/>
    </row>
    <row r="300" spans="1:26" ht="13.7" customHeight="1">
      <c r="A300" s="3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2"/>
    </row>
    <row r="301" spans="1:26" ht="13.7" customHeight="1">
      <c r="A301" s="3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2"/>
    </row>
    <row r="302" spans="1:26" ht="13.7" customHeight="1">
      <c r="A302" s="3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2"/>
    </row>
    <row r="303" spans="1:26" ht="13.7" customHeight="1">
      <c r="A303" s="3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2"/>
    </row>
    <row r="304" spans="1:26" ht="13.7" customHeight="1">
      <c r="A304" s="3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2"/>
    </row>
    <row r="305" spans="1:26" ht="13.7" customHeight="1">
      <c r="A305" s="3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"/>
    </row>
    <row r="306" spans="1:26" ht="13.7" customHeight="1">
      <c r="A306" s="3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"/>
    </row>
    <row r="307" spans="1:26" ht="13.7" customHeight="1">
      <c r="A307" s="3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2"/>
    </row>
    <row r="308" spans="1:26" ht="13.7" customHeight="1">
      <c r="A308" s="3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2"/>
    </row>
    <row r="309" spans="1:26" ht="13.7" customHeight="1">
      <c r="A309" s="3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2"/>
    </row>
    <row r="310" spans="1:26" ht="13.7" customHeight="1">
      <c r="A310" s="3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2"/>
    </row>
    <row r="311" spans="1:26" ht="13.7" customHeight="1">
      <c r="A311" s="3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2"/>
    </row>
    <row r="312" spans="1:26" ht="13.7" customHeight="1">
      <c r="A312" s="3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2"/>
    </row>
    <row r="313" spans="1:26" ht="13.7" customHeight="1">
      <c r="A313" s="3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2"/>
    </row>
    <row r="314" spans="1:26" ht="13.7" customHeight="1">
      <c r="A314" s="3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2"/>
    </row>
    <row r="315" spans="1:26" ht="13.7" customHeight="1">
      <c r="A315" s="3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2"/>
    </row>
    <row r="316" spans="1:26" ht="13.7" customHeight="1">
      <c r="A316" s="3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2"/>
    </row>
    <row r="317" spans="1:26" ht="13.7" customHeight="1">
      <c r="A317" s="3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2"/>
    </row>
    <row r="318" spans="1:26" ht="13.7" customHeight="1">
      <c r="A318" s="3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2"/>
    </row>
    <row r="319" spans="1:26" ht="13.7" customHeight="1">
      <c r="A319" s="3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2"/>
    </row>
    <row r="320" spans="1:26" ht="13.7" customHeight="1">
      <c r="A320" s="3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2"/>
    </row>
    <row r="321" spans="1:26" ht="13.7" customHeight="1">
      <c r="A321" s="3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2"/>
    </row>
    <row r="322" spans="1:26" ht="13.7" customHeight="1">
      <c r="A322" s="3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2"/>
    </row>
    <row r="323" spans="1:26" ht="13.7" customHeight="1">
      <c r="A323" s="3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2"/>
    </row>
    <row r="324" spans="1:26" ht="13.7" customHeight="1">
      <c r="A324" s="3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2"/>
    </row>
    <row r="325" spans="1:26" ht="13.7" customHeight="1">
      <c r="A325" s="3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2"/>
    </row>
    <row r="326" spans="1:26" ht="13.7" customHeight="1">
      <c r="A326" s="3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"/>
    </row>
    <row r="327" spans="1:26" ht="13.7" customHeight="1">
      <c r="A327" s="3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"/>
    </row>
    <row r="328" spans="1:26" ht="13.7" customHeight="1">
      <c r="A328" s="3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2"/>
    </row>
    <row r="329" spans="1:26" ht="13.7" customHeight="1">
      <c r="A329" s="3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2"/>
    </row>
    <row r="330" spans="1:26" ht="13.7" customHeight="1">
      <c r="A330" s="3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2"/>
    </row>
    <row r="331" spans="1:26" ht="13.7" customHeight="1">
      <c r="A331" s="3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2"/>
    </row>
    <row r="332" spans="1:26" ht="13.7" customHeight="1">
      <c r="A332" s="3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2"/>
    </row>
    <row r="333" spans="1:26" ht="13.7" customHeight="1">
      <c r="A333" s="3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2"/>
    </row>
    <row r="334" spans="1:26" ht="13.7" customHeight="1">
      <c r="A334" s="3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2"/>
    </row>
    <row r="335" spans="1:26" ht="13.7" customHeight="1">
      <c r="A335" s="3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"/>
    </row>
    <row r="336" spans="1:26" ht="13.7" customHeight="1">
      <c r="A336" s="3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"/>
    </row>
    <row r="337" spans="1:26" ht="13.7" customHeight="1">
      <c r="A337" s="3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"/>
    </row>
    <row r="338" spans="1:26" ht="13.7" customHeight="1">
      <c r="A338" s="3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"/>
    </row>
    <row r="339" spans="1:26" ht="13.7" customHeight="1">
      <c r="A339" s="3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2"/>
    </row>
    <row r="340" spans="1:26" ht="13.7" customHeight="1">
      <c r="A340" s="3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2"/>
    </row>
    <row r="341" spans="1:26" ht="13.7" customHeight="1">
      <c r="A341" s="3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2"/>
    </row>
    <row r="342" spans="1:26" ht="13.7" customHeight="1">
      <c r="A342" s="3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2"/>
    </row>
    <row r="343" spans="1:26" ht="13.7" customHeight="1">
      <c r="A343" s="3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2"/>
    </row>
    <row r="344" spans="1:26" ht="13.7" customHeight="1">
      <c r="A344" s="3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2"/>
    </row>
    <row r="345" spans="1:26" ht="13.7" customHeight="1">
      <c r="A345" s="3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2"/>
    </row>
    <row r="346" spans="1:26" ht="13.7" customHeight="1">
      <c r="A346" s="3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2"/>
    </row>
    <row r="347" spans="1:26" ht="13.7" customHeight="1">
      <c r="A347" s="3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2"/>
    </row>
    <row r="348" spans="1:26" ht="13.7" customHeight="1">
      <c r="A348" s="3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2"/>
    </row>
    <row r="349" spans="1:26" ht="13.7" customHeight="1">
      <c r="A349" s="3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2"/>
    </row>
    <row r="350" spans="1:26" ht="13.7" customHeight="1">
      <c r="A350" s="3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2"/>
    </row>
    <row r="351" spans="1:26" ht="13.7" customHeight="1">
      <c r="A351" s="3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2"/>
    </row>
    <row r="352" spans="1:26" ht="13.7" customHeight="1">
      <c r="A352" s="3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2"/>
    </row>
    <row r="353" spans="1:26" ht="13.7" customHeight="1">
      <c r="A353" s="3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2"/>
    </row>
    <row r="354" spans="1:26" ht="13.7" customHeight="1">
      <c r="A354" s="3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2"/>
    </row>
    <row r="355" spans="1:26" ht="13.7" customHeight="1">
      <c r="A355" s="3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2"/>
    </row>
    <row r="356" spans="1:26" ht="13.7" customHeight="1">
      <c r="A356" s="3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"/>
    </row>
    <row r="357" spans="1:26" ht="13.7" customHeight="1">
      <c r="A357" s="3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2"/>
    </row>
    <row r="358" spans="1:26" ht="13.7" customHeight="1">
      <c r="A358" s="3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2"/>
    </row>
    <row r="359" spans="1:26" ht="13.7" customHeight="1">
      <c r="A359" s="3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2"/>
    </row>
    <row r="360" spans="1:26" ht="13.7" customHeight="1">
      <c r="A360" s="3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2"/>
    </row>
    <row r="361" spans="1:26" ht="13.7" customHeight="1">
      <c r="A361" s="3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2"/>
    </row>
    <row r="362" spans="1:26" ht="13.7" customHeight="1">
      <c r="A362" s="3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2"/>
    </row>
    <row r="363" spans="1:26" ht="13.7" customHeight="1">
      <c r="A363" s="3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2"/>
    </row>
    <row r="364" spans="1:26" ht="13.7" customHeight="1">
      <c r="A364" s="3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2"/>
    </row>
    <row r="365" spans="1:26" ht="13.7" customHeight="1">
      <c r="A365" s="3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2"/>
    </row>
    <row r="366" spans="1:26" ht="13.7" customHeight="1">
      <c r="A366" s="3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2"/>
    </row>
    <row r="367" spans="1:26" ht="13.7" customHeight="1">
      <c r="A367" s="3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2"/>
    </row>
    <row r="368" spans="1:26" ht="13.7" customHeight="1">
      <c r="A368" s="3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2"/>
    </row>
    <row r="369" spans="1:26" ht="13.7" customHeight="1">
      <c r="A369" s="3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2"/>
    </row>
    <row r="370" spans="1:26" ht="13.7" customHeight="1">
      <c r="A370" s="3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2"/>
    </row>
    <row r="371" spans="1:26" ht="13.7" customHeight="1">
      <c r="A371" s="3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2"/>
    </row>
    <row r="372" spans="1:26" ht="13.7" customHeight="1">
      <c r="A372" s="3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2"/>
    </row>
    <row r="373" spans="1:26" ht="13.7" customHeight="1">
      <c r="A373" s="3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2"/>
    </row>
    <row r="374" spans="1:26" ht="13.7" customHeight="1">
      <c r="A374" s="3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2"/>
    </row>
    <row r="375" spans="1:26" ht="13.7" customHeight="1">
      <c r="A375" s="3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2"/>
    </row>
    <row r="376" spans="1:26" ht="13.7" customHeight="1">
      <c r="A376" s="3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2"/>
    </row>
    <row r="377" spans="1:26" ht="13.7" customHeight="1">
      <c r="A377" s="3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2"/>
    </row>
    <row r="378" spans="1:26" ht="13.7" customHeight="1">
      <c r="A378" s="3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2"/>
    </row>
    <row r="379" spans="1:26" ht="13.7" customHeight="1">
      <c r="A379" s="3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2"/>
    </row>
    <row r="380" spans="1:26" ht="13.7" customHeight="1">
      <c r="A380" s="3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2"/>
    </row>
    <row r="381" spans="1:26" ht="13.7" customHeight="1">
      <c r="A381" s="3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2"/>
    </row>
    <row r="382" spans="1:26" ht="13.7" customHeight="1">
      <c r="A382" s="3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2"/>
    </row>
    <row r="383" spans="1:26" ht="13.7" customHeight="1">
      <c r="A383" s="3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2"/>
    </row>
    <row r="384" spans="1:26" ht="13.7" customHeight="1">
      <c r="A384" s="3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2"/>
    </row>
    <row r="385" spans="1:26" ht="13.7" customHeight="1">
      <c r="A385" s="3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2"/>
    </row>
    <row r="386" spans="1:26" ht="13.7" customHeight="1">
      <c r="A386" s="3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2"/>
    </row>
    <row r="387" spans="1:26" ht="13.7" customHeight="1">
      <c r="A387" s="3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2"/>
    </row>
    <row r="388" spans="1:26" ht="13.7" customHeight="1">
      <c r="A388" s="3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2"/>
    </row>
    <row r="389" spans="1:26" ht="13.7" customHeight="1">
      <c r="A389" s="3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2"/>
    </row>
    <row r="390" spans="1:26" ht="13.7" customHeight="1">
      <c r="A390" s="3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2"/>
    </row>
    <row r="391" spans="1:26" ht="13.7" customHeight="1">
      <c r="A391" s="3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2"/>
    </row>
    <row r="392" spans="1:26" ht="13.7" customHeight="1">
      <c r="A392" s="3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2"/>
    </row>
    <row r="393" spans="1:26" ht="13.7" customHeight="1">
      <c r="A393" s="3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2"/>
    </row>
    <row r="394" spans="1:26" ht="13.7" customHeight="1">
      <c r="A394" s="3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2"/>
    </row>
    <row r="395" spans="1:26" ht="13.7" customHeight="1">
      <c r="A395" s="3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2"/>
    </row>
    <row r="396" spans="1:26" ht="13.7" customHeight="1">
      <c r="A396" s="3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2"/>
    </row>
    <row r="397" spans="1:26" ht="13.7" customHeight="1">
      <c r="A397" s="3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2"/>
    </row>
    <row r="398" spans="1:26" ht="13.7" customHeight="1">
      <c r="A398" s="3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2"/>
    </row>
    <row r="399" spans="1:26" ht="13.7" customHeight="1">
      <c r="A399" s="3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2"/>
    </row>
    <row r="400" spans="1:26" ht="13.7" customHeight="1">
      <c r="A400" s="3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2"/>
    </row>
    <row r="401" spans="1:26" ht="13.7" customHeight="1">
      <c r="A401" s="3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2"/>
    </row>
    <row r="402" spans="1:26" ht="13.7" customHeight="1">
      <c r="A402" s="3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2"/>
    </row>
    <row r="403" spans="1:26" ht="13.7" customHeight="1">
      <c r="A403" s="3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2"/>
    </row>
    <row r="404" spans="1:26" ht="13.7" customHeight="1">
      <c r="A404" s="3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2"/>
    </row>
    <row r="405" spans="1:26" ht="13.7" customHeight="1">
      <c r="A405" s="3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2"/>
    </row>
    <row r="406" spans="1:26" ht="13.7" customHeight="1">
      <c r="A406" s="3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2"/>
    </row>
    <row r="407" spans="1:26" ht="13.7" customHeight="1">
      <c r="A407" s="3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2"/>
    </row>
    <row r="408" spans="1:26" ht="13.7" customHeight="1">
      <c r="A408" s="3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2"/>
    </row>
    <row r="409" spans="1:26" ht="13.7" customHeight="1">
      <c r="A409" s="3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2"/>
    </row>
    <row r="410" spans="1:26" ht="13.7" customHeight="1">
      <c r="A410" s="3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2"/>
    </row>
    <row r="411" spans="1:26" ht="13.7" customHeight="1">
      <c r="A411" s="3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2"/>
    </row>
    <row r="412" spans="1:26" ht="13.7" customHeight="1">
      <c r="A412" s="3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2"/>
    </row>
    <row r="413" spans="1:26" ht="13.7" customHeight="1">
      <c r="A413" s="3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2"/>
    </row>
    <row r="414" spans="1:26" ht="13.7" customHeight="1">
      <c r="A414" s="3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2"/>
    </row>
    <row r="415" spans="1:26" ht="13.7" customHeight="1">
      <c r="A415" s="3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2"/>
    </row>
    <row r="416" spans="1:26" ht="13.7" customHeight="1">
      <c r="A416" s="3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2"/>
    </row>
    <row r="417" spans="1:26" ht="13.7" customHeight="1">
      <c r="A417" s="3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2"/>
    </row>
    <row r="418" spans="1:26" ht="13.7" customHeight="1">
      <c r="A418" s="3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2"/>
    </row>
    <row r="419" spans="1:26" ht="13.7" customHeight="1">
      <c r="A419" s="3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2"/>
    </row>
    <row r="420" spans="1:26" ht="13.7" customHeight="1">
      <c r="A420" s="3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2"/>
    </row>
    <row r="421" spans="1:26" ht="13.7" customHeight="1">
      <c r="A421" s="3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2"/>
    </row>
    <row r="422" spans="1:26" ht="13.7" customHeight="1">
      <c r="A422" s="3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2"/>
    </row>
    <row r="423" spans="1:26" ht="13.7" customHeight="1">
      <c r="A423" s="3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2"/>
    </row>
    <row r="424" spans="1:26" ht="13.7" customHeight="1">
      <c r="A424" s="3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2"/>
    </row>
    <row r="425" spans="1:26" ht="13.7" customHeight="1">
      <c r="A425" s="3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2"/>
    </row>
    <row r="426" spans="1:26" ht="13.7" customHeight="1">
      <c r="A426" s="3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2"/>
    </row>
    <row r="427" spans="1:26" ht="13.7" customHeight="1">
      <c r="A427" s="3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2"/>
    </row>
    <row r="428" spans="1:26" ht="13.7" customHeight="1">
      <c r="A428" s="3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2"/>
    </row>
    <row r="429" spans="1:26" ht="13.7" customHeight="1">
      <c r="A429" s="3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2"/>
    </row>
    <row r="430" spans="1:26" ht="13.7" customHeight="1">
      <c r="A430" s="3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2"/>
    </row>
    <row r="431" spans="1:26" ht="13.7" customHeight="1">
      <c r="A431" s="3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2"/>
    </row>
    <row r="432" spans="1:26" ht="13.7" customHeight="1">
      <c r="A432" s="3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2"/>
    </row>
    <row r="433" spans="1:26" ht="13.7" customHeight="1">
      <c r="A433" s="3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2"/>
    </row>
    <row r="434" spans="1:26" ht="13.7" customHeight="1">
      <c r="A434" s="3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2"/>
    </row>
    <row r="435" spans="1:26" ht="13.7" customHeight="1">
      <c r="A435" s="3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2"/>
    </row>
    <row r="436" spans="1:26" ht="13.7" customHeight="1">
      <c r="A436" s="3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2"/>
    </row>
    <row r="437" spans="1:26" ht="13.7" customHeight="1">
      <c r="A437" s="3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2"/>
    </row>
    <row r="438" spans="1:26" ht="13.7" customHeight="1">
      <c r="A438" s="3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2"/>
    </row>
    <row r="439" spans="1:26" ht="13.7" customHeight="1">
      <c r="A439" s="3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2"/>
    </row>
    <row r="440" spans="1:26" ht="13.7" customHeight="1">
      <c r="A440" s="3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2"/>
    </row>
    <row r="441" spans="1:26" ht="13.7" customHeight="1">
      <c r="A441" s="3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2"/>
    </row>
    <row r="442" spans="1:26" ht="13.7" customHeight="1">
      <c r="A442" s="3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2"/>
    </row>
    <row r="443" spans="1:26" ht="13.7" customHeight="1">
      <c r="A443" s="3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2"/>
    </row>
    <row r="444" spans="1:26" ht="13.7" customHeight="1">
      <c r="A444" s="3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2"/>
    </row>
    <row r="445" spans="1:26" ht="13.7" customHeight="1">
      <c r="A445" s="3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2"/>
    </row>
    <row r="446" spans="1:26" ht="13.7" customHeight="1">
      <c r="A446" s="3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2"/>
    </row>
    <row r="447" spans="1:26" ht="13.7" customHeight="1">
      <c r="A447" s="3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2"/>
    </row>
    <row r="448" spans="1:26" ht="13.7" customHeight="1">
      <c r="A448" s="3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2"/>
    </row>
    <row r="449" spans="1:26" ht="13.7" customHeight="1">
      <c r="A449" s="3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2"/>
    </row>
    <row r="450" spans="1:26" ht="13.7" customHeight="1">
      <c r="A450" s="3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2"/>
    </row>
    <row r="451" spans="1:26" ht="13.7" customHeight="1">
      <c r="A451" s="3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2"/>
    </row>
    <row r="452" spans="1:26" ht="13.7" customHeight="1">
      <c r="A452" s="3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2"/>
    </row>
    <row r="453" spans="1:26" ht="13.7" customHeight="1">
      <c r="A453" s="3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2"/>
    </row>
    <row r="454" spans="1:26" ht="13.7" customHeight="1">
      <c r="A454" s="3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2"/>
    </row>
    <row r="455" spans="1:26" ht="13.7" customHeight="1">
      <c r="A455" s="3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2"/>
    </row>
    <row r="456" spans="1:26" ht="13.7" customHeight="1">
      <c r="A456" s="3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2"/>
    </row>
    <row r="457" spans="1:26" ht="13.7" customHeight="1">
      <c r="A457" s="3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2"/>
    </row>
    <row r="458" spans="1:26" ht="13.7" customHeight="1">
      <c r="A458" s="3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2"/>
    </row>
    <row r="459" spans="1:26" ht="13.7" customHeight="1">
      <c r="A459" s="3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2"/>
    </row>
    <row r="460" spans="1:26" ht="13.7" customHeight="1">
      <c r="A460" s="3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2"/>
    </row>
    <row r="461" spans="1:26" ht="13.7" customHeight="1">
      <c r="A461" s="3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2"/>
    </row>
    <row r="462" spans="1:26" ht="13.7" customHeight="1">
      <c r="A462" s="3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2"/>
    </row>
    <row r="463" spans="1:26" ht="13.7" customHeight="1">
      <c r="A463" s="3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2"/>
    </row>
    <row r="464" spans="1:26" ht="13.7" customHeight="1">
      <c r="A464" s="3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2"/>
    </row>
    <row r="465" spans="1:26" ht="13.7" customHeight="1">
      <c r="A465" s="3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2"/>
    </row>
    <row r="466" spans="1:26" ht="13.7" customHeight="1">
      <c r="A466" s="3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2"/>
    </row>
    <row r="467" spans="1:26" ht="13.7" customHeight="1">
      <c r="A467" s="3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2"/>
    </row>
    <row r="468" spans="1:26" ht="13.7" customHeight="1">
      <c r="A468" s="3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2"/>
    </row>
    <row r="469" spans="1:26" ht="13.7" customHeight="1">
      <c r="A469" s="3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2"/>
    </row>
    <row r="470" spans="1:26" ht="13.7" customHeight="1">
      <c r="A470" s="3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2"/>
    </row>
    <row r="471" spans="1:26" ht="13.7" customHeight="1">
      <c r="A471" s="3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2"/>
    </row>
    <row r="472" spans="1:26" ht="13.7" customHeight="1">
      <c r="A472" s="3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2"/>
    </row>
    <row r="473" spans="1:26" ht="13.7" customHeight="1">
      <c r="A473" s="3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2"/>
    </row>
    <row r="474" spans="1:26" ht="13.7" customHeight="1">
      <c r="A474" s="3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2"/>
    </row>
    <row r="475" spans="1:26" ht="13.7" customHeight="1">
      <c r="A475" s="3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2"/>
    </row>
    <row r="476" spans="1:26" ht="13.7" customHeight="1">
      <c r="A476" s="3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2"/>
    </row>
    <row r="477" spans="1:26" ht="13.7" customHeight="1">
      <c r="A477" s="3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2"/>
    </row>
    <row r="478" spans="1:26" ht="13.7" customHeight="1">
      <c r="A478" s="3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2"/>
    </row>
    <row r="479" spans="1:26" ht="13.7" customHeight="1">
      <c r="A479" s="3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2"/>
    </row>
    <row r="480" spans="1:26" ht="13.7" customHeight="1">
      <c r="A480" s="3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2"/>
    </row>
    <row r="481" spans="1:26" ht="13.7" customHeight="1">
      <c r="A481" s="3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2"/>
    </row>
    <row r="482" spans="1:26" ht="13.7" customHeight="1">
      <c r="A482" s="3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2"/>
    </row>
    <row r="483" spans="1:26" ht="13.7" customHeight="1">
      <c r="A483" s="3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2"/>
    </row>
    <row r="484" spans="1:26" ht="13.7" customHeight="1">
      <c r="A484" s="3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2"/>
    </row>
    <row r="485" spans="1:26" ht="13.7" customHeight="1">
      <c r="A485" s="3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2"/>
    </row>
    <row r="486" spans="1:26" ht="13.7" customHeight="1">
      <c r="A486" s="3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2"/>
    </row>
    <row r="487" spans="1:26" ht="13.7" customHeight="1">
      <c r="A487" s="3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2"/>
    </row>
    <row r="488" spans="1:26" ht="13.7" customHeight="1">
      <c r="A488" s="3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2"/>
    </row>
    <row r="489" spans="1:26" ht="13.7" customHeight="1">
      <c r="A489" s="3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2"/>
    </row>
    <row r="490" spans="1:26" ht="13.7" customHeight="1">
      <c r="A490" s="3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2"/>
    </row>
    <row r="491" spans="1:26" ht="13.7" customHeight="1">
      <c r="A491" s="3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2"/>
    </row>
    <row r="492" spans="1:26" ht="13.7" customHeight="1">
      <c r="A492" s="3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2"/>
    </row>
    <row r="493" spans="1:26" ht="13.7" customHeight="1">
      <c r="A493" s="3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2"/>
    </row>
    <row r="494" spans="1:26" ht="13.7" customHeight="1">
      <c r="A494" s="3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2"/>
    </row>
    <row r="495" spans="1:26" ht="13.7" customHeight="1">
      <c r="A495" s="3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2"/>
    </row>
    <row r="496" spans="1:26" ht="13.7" customHeight="1">
      <c r="A496" s="3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2"/>
    </row>
    <row r="497" spans="1:26" ht="13.7" customHeight="1">
      <c r="A497" s="3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2"/>
    </row>
    <row r="498" spans="1:26" ht="13.7" customHeight="1">
      <c r="A498" s="3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2"/>
    </row>
    <row r="499" spans="1:26" ht="13.7" customHeight="1">
      <c r="A499" s="3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2"/>
    </row>
    <row r="500" spans="1:26" ht="13.7" customHeight="1">
      <c r="A500" s="3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2"/>
    </row>
    <row r="501" spans="1:26" ht="13.7" customHeight="1">
      <c r="A501" s="3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2"/>
    </row>
    <row r="502" spans="1:26" ht="13.7" customHeight="1">
      <c r="A502" s="3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2"/>
    </row>
    <row r="503" spans="1:26" ht="13.7" customHeight="1">
      <c r="A503" s="3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2"/>
    </row>
    <row r="504" spans="1:26" ht="13.7" customHeight="1">
      <c r="A504" s="3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2"/>
    </row>
    <row r="505" spans="1:26" ht="13.7" customHeight="1">
      <c r="A505" s="3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2"/>
    </row>
    <row r="506" spans="1:26" ht="13.7" customHeight="1">
      <c r="A506" s="3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2"/>
    </row>
    <row r="507" spans="1:26" ht="13.7" customHeight="1">
      <c r="A507" s="3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2"/>
    </row>
    <row r="508" spans="1:26" ht="13.7" customHeight="1">
      <c r="A508" s="3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2"/>
    </row>
    <row r="509" spans="1:26" ht="13.7" customHeight="1">
      <c r="A509" s="3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2"/>
    </row>
    <row r="510" spans="1:26" ht="13.7" customHeight="1">
      <c r="A510" s="3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2"/>
    </row>
    <row r="511" spans="1:26" ht="13.7" customHeight="1">
      <c r="A511" s="3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2"/>
    </row>
    <row r="512" spans="1:26" ht="13.7" customHeight="1">
      <c r="A512" s="3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2"/>
    </row>
    <row r="513" spans="1:26" ht="13.7" customHeight="1">
      <c r="A513" s="3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2"/>
    </row>
    <row r="514" spans="1:26" ht="13.7" customHeight="1">
      <c r="A514" s="3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2"/>
    </row>
    <row r="515" spans="1:26" ht="13.7" customHeight="1">
      <c r="A515" s="3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2"/>
    </row>
    <row r="516" spans="1:26" ht="13.7" customHeight="1">
      <c r="A516" s="3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2"/>
    </row>
    <row r="517" spans="1:26" ht="13.7" customHeight="1">
      <c r="A517" s="3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2"/>
    </row>
    <row r="518" spans="1:26" ht="13.7" customHeight="1">
      <c r="A518" s="3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2"/>
    </row>
    <row r="519" spans="1:26" ht="13.7" customHeight="1">
      <c r="A519" s="3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2"/>
    </row>
    <row r="520" spans="1:26" ht="13.7" customHeight="1">
      <c r="A520" s="3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2"/>
    </row>
    <row r="521" spans="1:26" ht="13.7" customHeight="1">
      <c r="A521" s="3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2"/>
    </row>
    <row r="522" spans="1:26" ht="13.7" customHeight="1">
      <c r="A522" s="3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2"/>
    </row>
    <row r="523" spans="1:26" ht="13.7" customHeight="1">
      <c r="A523" s="3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2"/>
    </row>
    <row r="524" spans="1:26" ht="13.7" customHeight="1">
      <c r="A524" s="3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2"/>
    </row>
    <row r="525" spans="1:26" ht="13.7" customHeight="1">
      <c r="A525" s="3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2"/>
    </row>
    <row r="526" spans="1:26" ht="13.7" customHeight="1">
      <c r="A526" s="3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2"/>
    </row>
    <row r="527" spans="1:26" ht="13.7" customHeight="1">
      <c r="A527" s="3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2"/>
    </row>
    <row r="528" spans="1:26" ht="13.7" customHeight="1">
      <c r="A528" s="3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2"/>
    </row>
    <row r="529" spans="1:26" ht="13.7" customHeight="1">
      <c r="A529" s="3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2"/>
    </row>
    <row r="530" spans="1:26" ht="13.7" customHeight="1">
      <c r="A530" s="3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2"/>
    </row>
    <row r="531" spans="1:26" ht="13.7" customHeight="1">
      <c r="A531" s="3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2"/>
    </row>
    <row r="532" spans="1:26" ht="13.7" customHeight="1">
      <c r="A532" s="3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2"/>
    </row>
    <row r="533" spans="1:26" ht="13.7" customHeight="1">
      <c r="A533" s="3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2"/>
    </row>
    <row r="534" spans="1:26" ht="13.7" customHeight="1">
      <c r="A534" s="3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2"/>
    </row>
    <row r="535" spans="1:26" ht="13.7" customHeight="1">
      <c r="A535" s="3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2"/>
    </row>
    <row r="536" spans="1:26" ht="13.7" customHeight="1">
      <c r="A536" s="3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2"/>
    </row>
    <row r="537" spans="1:26" ht="13.7" customHeight="1">
      <c r="A537" s="3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2"/>
    </row>
    <row r="538" spans="1:26" ht="13.7" customHeight="1">
      <c r="A538" s="3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2"/>
    </row>
    <row r="539" spans="1:26" ht="13.7" customHeight="1">
      <c r="A539" s="3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2"/>
    </row>
    <row r="540" spans="1:26" ht="13.7" customHeight="1">
      <c r="A540" s="3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2"/>
    </row>
    <row r="541" spans="1:26" ht="13.7" customHeight="1">
      <c r="A541" s="3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2"/>
    </row>
    <row r="542" spans="1:26" ht="13.7" customHeight="1">
      <c r="A542" s="3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2"/>
    </row>
    <row r="543" spans="1:26" ht="13.7" customHeight="1">
      <c r="A543" s="3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2"/>
    </row>
    <row r="544" spans="1:26" ht="13.7" customHeight="1">
      <c r="A544" s="3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2"/>
    </row>
    <row r="545" spans="1:26" ht="13.7" customHeight="1">
      <c r="A545" s="3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2"/>
    </row>
    <row r="546" spans="1:26" ht="13.7" customHeight="1">
      <c r="A546" s="3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2"/>
    </row>
    <row r="547" spans="1:26" ht="13.7" customHeight="1">
      <c r="A547" s="3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2"/>
    </row>
    <row r="548" spans="1:26" ht="13.7" customHeight="1">
      <c r="A548" s="3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2"/>
    </row>
    <row r="549" spans="1:26" ht="13.7" customHeight="1">
      <c r="A549" s="3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2"/>
    </row>
    <row r="550" spans="1:26" ht="13.7" customHeight="1">
      <c r="A550" s="3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2"/>
    </row>
    <row r="551" spans="1:26" ht="13.7" customHeight="1">
      <c r="A551" s="3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2"/>
    </row>
    <row r="552" spans="1:26" ht="13.7" customHeight="1">
      <c r="A552" s="3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2"/>
    </row>
    <row r="553" spans="1:26" ht="13.7" customHeight="1">
      <c r="A553" s="3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2"/>
    </row>
    <row r="554" spans="1:26" ht="13.7" customHeight="1">
      <c r="A554" s="3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2"/>
    </row>
    <row r="555" spans="1:26" ht="13.7" customHeight="1">
      <c r="A555" s="3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2"/>
    </row>
    <row r="556" spans="1:26" ht="13.7" customHeight="1">
      <c r="A556" s="3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2"/>
    </row>
    <row r="557" spans="1:26" ht="13.7" customHeight="1">
      <c r="A557" s="3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2"/>
    </row>
    <row r="558" spans="1:26" ht="13.7" customHeight="1">
      <c r="A558" s="3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2"/>
    </row>
    <row r="559" spans="1:26" ht="13.7" customHeight="1">
      <c r="A559" s="3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2"/>
    </row>
    <row r="560" spans="1:26" ht="13.7" customHeight="1">
      <c r="A560" s="3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2"/>
    </row>
    <row r="561" spans="1:26" ht="13.7" customHeight="1">
      <c r="A561" s="3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2"/>
    </row>
    <row r="562" spans="1:26" ht="13.7" customHeight="1">
      <c r="A562" s="3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2"/>
    </row>
    <row r="563" spans="1:26" ht="13.7" customHeight="1">
      <c r="A563" s="3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2"/>
    </row>
    <row r="564" spans="1:26" ht="13.7" customHeight="1">
      <c r="A564" s="3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2"/>
    </row>
    <row r="565" spans="1:26" ht="13.7" customHeight="1">
      <c r="A565" s="3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2"/>
    </row>
    <row r="566" spans="1:26" ht="13.7" customHeight="1">
      <c r="A566" s="3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2"/>
    </row>
    <row r="567" spans="1:26" ht="13.7" customHeight="1">
      <c r="A567" s="3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2"/>
    </row>
    <row r="568" spans="1:26" ht="13.7" customHeight="1">
      <c r="A568" s="3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2"/>
    </row>
    <row r="569" spans="1:26" ht="13.7" customHeight="1">
      <c r="A569" s="3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2"/>
    </row>
    <row r="570" spans="1:26" ht="13.7" customHeight="1">
      <c r="A570" s="3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2"/>
    </row>
    <row r="571" spans="1:26" ht="13.7" customHeight="1">
      <c r="A571" s="3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2"/>
    </row>
    <row r="572" spans="1:26" ht="13.7" customHeight="1">
      <c r="A572" s="3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2"/>
    </row>
    <row r="573" spans="1:26" ht="13.7" customHeight="1">
      <c r="A573" s="3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2"/>
    </row>
    <row r="574" spans="1:26" ht="13.7" customHeight="1">
      <c r="A574" s="3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2"/>
    </row>
    <row r="575" spans="1:26" ht="13.7" customHeight="1">
      <c r="A575" s="3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2"/>
    </row>
    <row r="576" spans="1:26" ht="13.7" customHeight="1">
      <c r="A576" s="3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2"/>
    </row>
    <row r="577" spans="1:26" ht="13.7" customHeight="1">
      <c r="A577" s="3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2"/>
    </row>
    <row r="578" spans="1:26" ht="13.7" customHeight="1">
      <c r="A578" s="3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2"/>
    </row>
    <row r="579" spans="1:26" ht="13.7" customHeight="1">
      <c r="A579" s="3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2"/>
    </row>
    <row r="580" spans="1:26" ht="13.7" customHeight="1">
      <c r="A580" s="3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2"/>
    </row>
    <row r="581" spans="1:26" ht="13.7" customHeight="1">
      <c r="A581" s="3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2"/>
    </row>
    <row r="582" spans="1:26" ht="13.7" customHeight="1">
      <c r="A582" s="3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2"/>
    </row>
    <row r="583" spans="1:26" ht="13.7" customHeight="1">
      <c r="A583" s="3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2"/>
    </row>
    <row r="584" spans="1:26" ht="13.7" customHeight="1">
      <c r="A584" s="3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2"/>
    </row>
    <row r="585" spans="1:26" ht="13.7" customHeight="1">
      <c r="A585" s="3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2"/>
    </row>
    <row r="586" spans="1:26" ht="13.7" customHeight="1">
      <c r="A586" s="3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2"/>
    </row>
    <row r="587" spans="1:26" ht="13.7" customHeight="1">
      <c r="A587" s="3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2"/>
    </row>
    <row r="588" spans="1:26" ht="13.7" customHeight="1">
      <c r="A588" s="3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2"/>
    </row>
    <row r="589" spans="1:26" ht="13.7" customHeight="1">
      <c r="A589" s="3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2"/>
    </row>
    <row r="590" spans="1:26" ht="13.7" customHeight="1">
      <c r="A590" s="3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2"/>
    </row>
    <row r="591" spans="1:26" ht="13.7" customHeight="1">
      <c r="A591" s="3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2"/>
    </row>
    <row r="592" spans="1:26" ht="13.7" customHeight="1">
      <c r="A592" s="3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2"/>
    </row>
    <row r="593" spans="1:26" ht="13.7" customHeight="1">
      <c r="A593" s="3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2"/>
    </row>
    <row r="594" spans="1:26" ht="13.7" customHeight="1">
      <c r="A594" s="3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2"/>
    </row>
    <row r="595" spans="1:26" ht="13.7" customHeight="1">
      <c r="A595" s="3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2"/>
    </row>
    <row r="596" spans="1:26" ht="13.7" customHeight="1">
      <c r="A596" s="3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2"/>
    </row>
    <row r="597" spans="1:26" ht="13.7" customHeight="1">
      <c r="A597" s="3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2"/>
    </row>
    <row r="598" spans="1:26" ht="13.7" customHeight="1">
      <c r="A598" s="3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2"/>
    </row>
    <row r="599" spans="1:26" ht="13.7" customHeight="1">
      <c r="A599" s="3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2"/>
    </row>
    <row r="600" spans="1:26" ht="13.7" customHeight="1">
      <c r="A600" s="3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2"/>
    </row>
    <row r="601" spans="1:26" ht="13.7" customHeight="1">
      <c r="A601" s="3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2"/>
    </row>
    <row r="602" spans="1:26" ht="13.7" customHeight="1">
      <c r="A602" s="3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2"/>
    </row>
    <row r="603" spans="1:26" ht="13.7" customHeight="1">
      <c r="A603" s="3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2"/>
    </row>
    <row r="604" spans="1:26" ht="13.7" customHeight="1">
      <c r="A604" s="3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2"/>
    </row>
    <row r="605" spans="1:26" ht="13.7" customHeight="1">
      <c r="A605" s="3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2"/>
    </row>
    <row r="606" spans="1:26" ht="13.7" customHeight="1">
      <c r="A606" s="3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2"/>
    </row>
    <row r="607" spans="1:26" ht="13.7" customHeight="1">
      <c r="A607" s="3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2"/>
    </row>
    <row r="608" spans="1:26" ht="13.7" customHeight="1">
      <c r="A608" s="3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2"/>
    </row>
    <row r="609" spans="1:26" ht="13.7" customHeight="1">
      <c r="A609" s="3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2"/>
    </row>
    <row r="610" spans="1:26" ht="13.7" customHeight="1">
      <c r="A610" s="3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2"/>
    </row>
    <row r="611" spans="1:26" ht="13.7" customHeight="1">
      <c r="A611" s="3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2"/>
    </row>
    <row r="612" spans="1:26" ht="13.7" customHeight="1">
      <c r="A612" s="3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2"/>
    </row>
    <row r="613" spans="1:26" ht="13.7" customHeight="1">
      <c r="A613" s="3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2"/>
    </row>
    <row r="614" spans="1:26" ht="13.7" customHeight="1">
      <c r="A614" s="3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2"/>
    </row>
    <row r="615" spans="1:26" ht="13.7" customHeight="1">
      <c r="A615" s="3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2"/>
    </row>
    <row r="616" spans="1:26" ht="13.7" customHeight="1">
      <c r="A616" s="3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2"/>
    </row>
    <row r="617" spans="1:26" ht="13.7" customHeight="1">
      <c r="A617" s="3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2"/>
    </row>
    <row r="618" spans="1:26" ht="13.7" customHeight="1">
      <c r="A618" s="3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2"/>
    </row>
    <row r="619" spans="1:26" ht="13.7" customHeight="1">
      <c r="A619" s="3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2"/>
    </row>
    <row r="620" spans="1:26" ht="13.7" customHeight="1">
      <c r="A620" s="3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2"/>
    </row>
    <row r="621" spans="1:26" ht="13.7" customHeight="1">
      <c r="A621" s="3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2"/>
    </row>
    <row r="622" spans="1:26" ht="13.7" customHeight="1">
      <c r="A622" s="3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2"/>
    </row>
    <row r="623" spans="1:26" ht="13.7" customHeight="1">
      <c r="A623" s="3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2"/>
    </row>
    <row r="624" spans="1:26" ht="13.7" customHeight="1">
      <c r="A624" s="3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2"/>
    </row>
    <row r="625" spans="1:26" ht="13.7" customHeight="1">
      <c r="A625" s="3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2"/>
    </row>
    <row r="626" spans="1:26" ht="13.7" customHeight="1">
      <c r="A626" s="3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2"/>
    </row>
    <row r="627" spans="1:26" ht="13.7" customHeight="1">
      <c r="A627" s="3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2"/>
    </row>
    <row r="628" spans="1:26" ht="13.7" customHeight="1">
      <c r="A628" s="3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2"/>
    </row>
    <row r="629" spans="1:26" ht="13.7" customHeight="1">
      <c r="A629" s="3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2"/>
    </row>
    <row r="630" spans="1:26" ht="13.7" customHeight="1">
      <c r="A630" s="3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2"/>
    </row>
    <row r="631" spans="1:26" ht="13.7" customHeight="1">
      <c r="A631" s="3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2"/>
    </row>
    <row r="632" spans="1:26" ht="13.7" customHeight="1">
      <c r="A632" s="3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2"/>
    </row>
    <row r="633" spans="1:26" ht="13.7" customHeight="1">
      <c r="A633" s="3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2"/>
    </row>
    <row r="634" spans="1:26" ht="13.7" customHeight="1">
      <c r="A634" s="3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2"/>
    </row>
    <row r="635" spans="1:26" ht="13.7" customHeight="1">
      <c r="A635" s="3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2"/>
    </row>
    <row r="636" spans="1:26" ht="13.7" customHeight="1">
      <c r="A636" s="3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2"/>
    </row>
    <row r="637" spans="1:26" ht="13.7" customHeight="1">
      <c r="A637" s="3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2"/>
    </row>
    <row r="638" spans="1:26" ht="13.7" customHeight="1">
      <c r="A638" s="3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2"/>
    </row>
    <row r="639" spans="1:26" ht="13.7" customHeight="1">
      <c r="A639" s="3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2"/>
    </row>
    <row r="640" spans="1:26" ht="13.7" customHeight="1">
      <c r="A640" s="3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2"/>
    </row>
    <row r="641" spans="1:26" ht="13.7" customHeight="1">
      <c r="A641" s="3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2"/>
    </row>
    <row r="642" spans="1:26" ht="13.7" customHeight="1">
      <c r="A642" s="3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2"/>
    </row>
    <row r="643" spans="1:26" ht="13.7" customHeight="1">
      <c r="A643" s="3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2"/>
    </row>
    <row r="644" spans="1:26" ht="13.7" customHeight="1">
      <c r="A644" s="3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2"/>
    </row>
    <row r="645" spans="1:26" ht="13.7" customHeight="1">
      <c r="A645" s="3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2"/>
    </row>
    <row r="646" spans="1:26" ht="13.7" customHeight="1">
      <c r="A646" s="3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2"/>
    </row>
    <row r="647" spans="1:26" ht="13.7" customHeight="1">
      <c r="A647" s="3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2"/>
    </row>
    <row r="648" spans="1:26" ht="13.7" customHeight="1">
      <c r="A648" s="3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2"/>
    </row>
    <row r="649" spans="1:26" ht="13.7" customHeight="1">
      <c r="A649" s="3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2"/>
    </row>
    <row r="650" spans="1:26" ht="13.7" customHeight="1">
      <c r="A650" s="3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2"/>
    </row>
    <row r="651" spans="1:26" ht="13.7" customHeight="1">
      <c r="A651" s="3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2"/>
    </row>
    <row r="652" spans="1:26" ht="13.7" customHeight="1">
      <c r="A652" s="3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2"/>
    </row>
    <row r="653" spans="1:26" ht="13.7" customHeight="1">
      <c r="A653" s="3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2"/>
    </row>
    <row r="654" spans="1:26" ht="13.7" customHeight="1">
      <c r="A654" s="3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2"/>
    </row>
    <row r="655" spans="1:26" ht="13.7" customHeight="1">
      <c r="A655" s="3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2"/>
    </row>
    <row r="656" spans="1:26" ht="13.7" customHeight="1">
      <c r="A656" s="3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2"/>
    </row>
    <row r="657" spans="1:26" ht="13.7" customHeight="1">
      <c r="A657" s="3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2"/>
    </row>
    <row r="658" spans="1:26" ht="13.7" customHeight="1">
      <c r="A658" s="3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2"/>
    </row>
    <row r="659" spans="1:26" ht="13.7" customHeight="1">
      <c r="A659" s="3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2"/>
    </row>
    <row r="660" spans="1:26" ht="13.7" customHeight="1">
      <c r="A660" s="3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2"/>
    </row>
    <row r="661" spans="1:26" ht="13.7" customHeight="1">
      <c r="A661" s="3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2"/>
    </row>
    <row r="662" spans="1:26" ht="13.7" customHeight="1">
      <c r="A662" s="3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2"/>
    </row>
    <row r="663" spans="1:26" ht="13.7" customHeight="1">
      <c r="A663" s="3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2"/>
    </row>
    <row r="664" spans="1:26" ht="13.7" customHeight="1">
      <c r="A664" s="3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2"/>
    </row>
    <row r="665" spans="1:26" ht="13.7" customHeight="1">
      <c r="A665" s="3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2"/>
    </row>
    <row r="666" spans="1:26" ht="13.7" customHeight="1">
      <c r="A666" s="3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2"/>
    </row>
    <row r="667" spans="1:26" ht="13.7" customHeight="1">
      <c r="A667" s="3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2"/>
    </row>
    <row r="668" spans="1:26" ht="13.7" customHeight="1">
      <c r="A668" s="3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2"/>
    </row>
    <row r="669" spans="1:26" ht="13.7" customHeight="1">
      <c r="A669" s="3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2"/>
    </row>
    <row r="670" spans="1:26" ht="13.7" customHeight="1">
      <c r="A670" s="3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2"/>
    </row>
    <row r="671" spans="1:26" ht="13.7" customHeight="1">
      <c r="A671" s="3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2"/>
    </row>
    <row r="672" spans="1:26" ht="13.7" customHeight="1">
      <c r="A672" s="3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2"/>
    </row>
    <row r="673" spans="1:26" ht="13.7" customHeight="1">
      <c r="A673" s="3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2"/>
    </row>
    <row r="674" spans="1:26" ht="13.7" customHeight="1">
      <c r="A674" s="3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2"/>
    </row>
    <row r="675" spans="1:26" ht="13.7" customHeight="1">
      <c r="A675" s="3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2"/>
    </row>
    <row r="676" spans="1:26" ht="13.7" customHeight="1">
      <c r="A676" s="3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2"/>
    </row>
    <row r="677" spans="1:26" ht="13.7" customHeight="1">
      <c r="A677" s="3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2"/>
    </row>
    <row r="678" spans="1:26" ht="13.7" customHeight="1">
      <c r="A678" s="3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2"/>
    </row>
    <row r="679" spans="1:26" ht="13.7" customHeight="1">
      <c r="A679" s="3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2"/>
    </row>
    <row r="680" spans="1:26" ht="13.7" customHeight="1">
      <c r="A680" s="3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2"/>
    </row>
    <row r="681" spans="1:26" ht="13.7" customHeight="1">
      <c r="A681" s="3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2"/>
    </row>
    <row r="682" spans="1:26" ht="13.7" customHeight="1">
      <c r="A682" s="3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2"/>
    </row>
    <row r="683" spans="1:26" ht="13.7" customHeight="1">
      <c r="A683" s="3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2"/>
    </row>
    <row r="684" spans="1:26" ht="13.7" customHeight="1">
      <c r="A684" s="3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2"/>
    </row>
    <row r="685" spans="1:26" ht="13.7" customHeight="1">
      <c r="A685" s="3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2"/>
    </row>
    <row r="686" spans="1:26" ht="13.7" customHeight="1">
      <c r="A686" s="3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2"/>
    </row>
    <row r="687" spans="1:26" ht="13.7" customHeight="1">
      <c r="A687" s="3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2"/>
    </row>
    <row r="688" spans="1:26" ht="13.7" customHeight="1">
      <c r="A688" s="3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2"/>
    </row>
    <row r="689" spans="1:26" ht="13.7" customHeight="1">
      <c r="A689" s="3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2"/>
    </row>
    <row r="690" spans="1:26" ht="13.7" customHeight="1">
      <c r="A690" s="3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2"/>
    </row>
    <row r="691" spans="1:26" ht="13.7" customHeight="1">
      <c r="A691" s="3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2"/>
    </row>
    <row r="692" spans="1:26" ht="13.7" customHeight="1">
      <c r="A692" s="3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2"/>
    </row>
    <row r="693" spans="1:26" ht="13.7" customHeight="1">
      <c r="A693" s="3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2"/>
    </row>
    <row r="694" spans="1:26" ht="13.7" customHeight="1">
      <c r="A694" s="3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2"/>
    </row>
    <row r="695" spans="1:26" ht="13.7" customHeight="1">
      <c r="A695" s="3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2"/>
    </row>
    <row r="696" spans="1:26" ht="13.7" customHeight="1">
      <c r="A696" s="3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2"/>
    </row>
    <row r="697" spans="1:26" ht="13.7" customHeight="1">
      <c r="A697" s="3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2"/>
    </row>
    <row r="698" spans="1:26" ht="13.7" customHeight="1">
      <c r="A698" s="3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2"/>
    </row>
    <row r="699" spans="1:26" ht="13.7" customHeight="1">
      <c r="A699" s="3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2"/>
    </row>
    <row r="700" spans="1:26" ht="13.7" customHeight="1">
      <c r="A700" s="3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2"/>
    </row>
    <row r="701" spans="1:26" ht="13.7" customHeight="1">
      <c r="A701" s="3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2"/>
    </row>
    <row r="702" spans="1:26" ht="13.7" customHeight="1">
      <c r="A702" s="3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2"/>
    </row>
    <row r="703" spans="1:26" ht="13.7" customHeight="1">
      <c r="A703" s="3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2"/>
    </row>
    <row r="704" spans="1:26" ht="13.7" customHeight="1">
      <c r="A704" s="3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2"/>
    </row>
    <row r="705" spans="1:26" ht="13.7" customHeight="1">
      <c r="A705" s="3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2"/>
    </row>
    <row r="706" spans="1:26" ht="13.7" customHeight="1">
      <c r="A706" s="3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2"/>
    </row>
    <row r="707" spans="1:26" ht="13.7" customHeight="1">
      <c r="A707" s="3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2"/>
    </row>
    <row r="708" spans="1:26" ht="13.7" customHeight="1">
      <c r="A708" s="3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2"/>
    </row>
    <row r="709" spans="1:26" ht="13.7" customHeight="1">
      <c r="A709" s="3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2"/>
    </row>
    <row r="710" spans="1:26" ht="13.7" customHeight="1">
      <c r="A710" s="3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2"/>
    </row>
    <row r="711" spans="1:26" ht="13.7" customHeight="1">
      <c r="A711" s="3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2"/>
    </row>
    <row r="712" spans="1:26" ht="13.7" customHeight="1">
      <c r="A712" s="3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2"/>
    </row>
    <row r="713" spans="1:26" ht="13.7" customHeight="1">
      <c r="A713" s="3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2"/>
    </row>
    <row r="714" spans="1:26" ht="13.7" customHeight="1">
      <c r="A714" s="3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2"/>
    </row>
    <row r="715" spans="1:26" ht="13.7" customHeight="1">
      <c r="A715" s="3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2"/>
    </row>
    <row r="716" spans="1:26" ht="13.7" customHeight="1">
      <c r="A716" s="3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2"/>
    </row>
    <row r="717" spans="1:26" ht="13.7" customHeight="1">
      <c r="A717" s="3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2"/>
    </row>
    <row r="718" spans="1:26" ht="13.7" customHeight="1">
      <c r="A718" s="3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2"/>
    </row>
    <row r="719" spans="1:26" ht="13.7" customHeight="1">
      <c r="A719" s="3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2"/>
    </row>
    <row r="720" spans="1:26" ht="13.7" customHeight="1">
      <c r="A720" s="3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2"/>
    </row>
    <row r="721" spans="1:26" ht="13.7" customHeight="1">
      <c r="A721" s="3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2"/>
    </row>
    <row r="722" spans="1:26" ht="13.7" customHeight="1">
      <c r="A722" s="3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2"/>
    </row>
    <row r="723" spans="1:26" ht="13.7" customHeight="1">
      <c r="A723" s="3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2"/>
    </row>
    <row r="724" spans="1:26" ht="13.7" customHeight="1">
      <c r="A724" s="3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2"/>
    </row>
    <row r="725" spans="1:26" ht="13.7" customHeight="1">
      <c r="A725" s="3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2"/>
    </row>
    <row r="726" spans="1:26" ht="13.7" customHeight="1">
      <c r="A726" s="3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2"/>
    </row>
    <row r="727" spans="1:26" ht="13.7" customHeight="1">
      <c r="A727" s="3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2"/>
    </row>
    <row r="728" spans="1:26" ht="13.7" customHeight="1">
      <c r="A728" s="3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2"/>
    </row>
    <row r="729" spans="1:26" ht="13.7" customHeight="1">
      <c r="A729" s="3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2"/>
    </row>
    <row r="730" spans="1:26" ht="13.7" customHeight="1">
      <c r="A730" s="3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2"/>
    </row>
    <row r="731" spans="1:26" ht="13.7" customHeight="1">
      <c r="A731" s="3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2"/>
    </row>
    <row r="732" spans="1:26" ht="13.7" customHeight="1">
      <c r="A732" s="3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2"/>
    </row>
    <row r="733" spans="1:26" ht="13.7" customHeight="1">
      <c r="A733" s="3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2"/>
    </row>
    <row r="734" spans="1:26" ht="13.7" customHeight="1">
      <c r="A734" s="3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2"/>
    </row>
    <row r="735" spans="1:26" ht="13.7" customHeight="1">
      <c r="A735" s="3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2"/>
    </row>
    <row r="736" spans="1:26" ht="13.7" customHeight="1">
      <c r="A736" s="3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2"/>
    </row>
    <row r="737" spans="1:26" ht="13.7" customHeight="1">
      <c r="A737" s="3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2"/>
    </row>
    <row r="738" spans="1:26" ht="13.7" customHeight="1">
      <c r="A738" s="3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2"/>
    </row>
    <row r="739" spans="1:26" ht="13.7" customHeight="1">
      <c r="A739" s="3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2"/>
    </row>
    <row r="740" spans="1:26" ht="13.7" customHeight="1">
      <c r="A740" s="3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2"/>
    </row>
    <row r="741" spans="1:26" ht="13.7" customHeight="1">
      <c r="A741" s="3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2"/>
    </row>
    <row r="742" spans="1:26" ht="13.7" customHeight="1">
      <c r="A742" s="3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2"/>
    </row>
    <row r="743" spans="1:26" ht="13.7" customHeight="1">
      <c r="A743" s="3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2"/>
    </row>
    <row r="744" spans="1:26" ht="13.7" customHeight="1">
      <c r="A744" s="3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2"/>
    </row>
    <row r="745" spans="1:26" ht="13.7" customHeight="1">
      <c r="A745" s="3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2"/>
    </row>
    <row r="746" spans="1:26" ht="13.7" customHeight="1">
      <c r="A746" s="3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2"/>
    </row>
    <row r="747" spans="1:26" ht="13.7" customHeight="1">
      <c r="A747" s="3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2"/>
    </row>
    <row r="748" spans="1:26" ht="13.7" customHeight="1">
      <c r="A748" s="3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2"/>
    </row>
    <row r="749" spans="1:26" ht="13.7" customHeight="1">
      <c r="A749" s="3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2"/>
    </row>
    <row r="750" spans="1:26" ht="13.7" customHeight="1">
      <c r="A750" s="3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2"/>
    </row>
    <row r="751" spans="1:26" ht="13.7" customHeight="1">
      <c r="A751" s="3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2"/>
    </row>
    <row r="752" spans="1:26" ht="13.7" customHeight="1">
      <c r="A752" s="3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2"/>
    </row>
    <row r="753" spans="1:26" ht="13.7" customHeight="1">
      <c r="A753" s="3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2"/>
    </row>
    <row r="754" spans="1:26" ht="13.7" customHeight="1">
      <c r="A754" s="3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2"/>
    </row>
    <row r="755" spans="1:26" ht="13.7" customHeight="1">
      <c r="A755" s="3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2"/>
    </row>
    <row r="756" spans="1:26" ht="13.7" customHeight="1">
      <c r="A756" s="3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2"/>
    </row>
    <row r="757" spans="1:26" ht="13.7" customHeight="1">
      <c r="A757" s="3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2"/>
    </row>
    <row r="758" spans="1:26" ht="13.7" customHeight="1">
      <c r="A758" s="3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2"/>
    </row>
    <row r="759" spans="1:26" ht="13.7" customHeight="1">
      <c r="A759" s="3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2"/>
    </row>
    <row r="760" spans="1:26" ht="13.7" customHeight="1">
      <c r="A760" s="3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2"/>
    </row>
    <row r="761" spans="1:26" ht="13.7" customHeight="1">
      <c r="A761" s="3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2"/>
    </row>
    <row r="762" spans="1:26" ht="13.7" customHeight="1">
      <c r="A762" s="3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2"/>
    </row>
    <row r="763" spans="1:26" ht="13.7" customHeight="1">
      <c r="A763" s="3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2"/>
    </row>
    <row r="764" spans="1:26" ht="13.7" customHeight="1">
      <c r="A764" s="3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2"/>
    </row>
    <row r="765" spans="1:26" ht="13.7" customHeight="1">
      <c r="A765" s="3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2"/>
    </row>
    <row r="766" spans="1:26" ht="13.7" customHeight="1">
      <c r="A766" s="3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2"/>
    </row>
    <row r="767" spans="1:26" ht="13.7" customHeight="1">
      <c r="A767" s="3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2"/>
    </row>
    <row r="768" spans="1:26" ht="13.7" customHeight="1">
      <c r="A768" s="3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2"/>
    </row>
    <row r="769" spans="1:26" ht="13.7" customHeight="1">
      <c r="A769" s="3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2"/>
    </row>
    <row r="770" spans="1:26" ht="13.7" customHeight="1">
      <c r="A770" s="3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2"/>
    </row>
    <row r="771" spans="1:26" ht="13.7" customHeight="1">
      <c r="A771" s="3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2"/>
    </row>
    <row r="772" spans="1:26" ht="13.7" customHeight="1">
      <c r="A772" s="3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2"/>
    </row>
    <row r="773" spans="1:26" ht="13.7" customHeight="1">
      <c r="A773" s="3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2"/>
    </row>
    <row r="774" spans="1:26" ht="13.7" customHeight="1">
      <c r="A774" s="3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2"/>
    </row>
    <row r="775" spans="1:26" ht="13.7" customHeight="1">
      <c r="A775" s="3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2"/>
    </row>
    <row r="776" spans="1:26" ht="13.7" customHeight="1">
      <c r="A776" s="3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2"/>
    </row>
    <row r="777" spans="1:26" ht="13.7" customHeight="1">
      <c r="A777" s="3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2"/>
    </row>
    <row r="778" spans="1:26" ht="13.7" customHeight="1">
      <c r="A778" s="3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2"/>
    </row>
    <row r="779" spans="1:26" ht="13.7" customHeight="1">
      <c r="A779" s="3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2"/>
    </row>
    <row r="780" spans="1:26" ht="13.7" customHeight="1">
      <c r="A780" s="3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2"/>
    </row>
    <row r="781" spans="1:26" ht="13.7" customHeight="1">
      <c r="A781" s="3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2"/>
    </row>
    <row r="782" spans="1:26" ht="13.7" customHeight="1">
      <c r="A782" s="3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2"/>
    </row>
    <row r="783" spans="1:26" ht="13.7" customHeight="1">
      <c r="A783" s="3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2"/>
    </row>
    <row r="784" spans="1:26" ht="13.7" customHeight="1">
      <c r="A784" s="3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2"/>
    </row>
    <row r="785" spans="1:26" ht="13.7" customHeight="1">
      <c r="A785" s="3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2"/>
    </row>
    <row r="786" spans="1:26" ht="13.7" customHeight="1">
      <c r="A786" s="3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2"/>
    </row>
    <row r="787" spans="1:26" ht="13.7" customHeight="1">
      <c r="A787" s="3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2"/>
    </row>
    <row r="788" spans="1:26" ht="13.7" customHeight="1">
      <c r="A788" s="3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2"/>
    </row>
    <row r="789" spans="1:26" ht="13.7" customHeight="1">
      <c r="A789" s="3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2"/>
    </row>
    <row r="790" spans="1:26" ht="13.7" customHeight="1">
      <c r="A790" s="3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2"/>
    </row>
    <row r="791" spans="1:26" ht="13.7" customHeight="1">
      <c r="A791" s="3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2"/>
    </row>
    <row r="792" spans="1:26" ht="13.7" customHeight="1">
      <c r="A792" s="3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2"/>
    </row>
    <row r="793" spans="1:26" ht="13.7" customHeight="1">
      <c r="A793" s="3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2"/>
    </row>
    <row r="794" spans="1:26" ht="13.7" customHeight="1">
      <c r="A794" s="3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2"/>
    </row>
    <row r="795" spans="1:26" ht="13.7" customHeight="1">
      <c r="A795" s="3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2"/>
    </row>
    <row r="796" spans="1:26" ht="13.7" customHeight="1">
      <c r="A796" s="3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2"/>
    </row>
    <row r="797" spans="1:26" ht="13.7" customHeight="1">
      <c r="A797" s="3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2"/>
    </row>
    <row r="798" spans="1:26" ht="13.7" customHeight="1">
      <c r="A798" s="3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2"/>
    </row>
    <row r="799" spans="1:26" ht="13.7" customHeight="1">
      <c r="A799" s="3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2"/>
    </row>
    <row r="800" spans="1:26" ht="13.7" customHeight="1">
      <c r="A800" s="3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2"/>
    </row>
    <row r="801" spans="1:26" ht="13.7" customHeight="1">
      <c r="A801" s="3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2"/>
    </row>
    <row r="802" spans="1:26" ht="13.7" customHeight="1">
      <c r="A802" s="3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2"/>
    </row>
    <row r="803" spans="1:26" ht="13.7" customHeight="1">
      <c r="A803" s="3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2"/>
    </row>
    <row r="804" spans="1:26" ht="13.7" customHeight="1">
      <c r="A804" s="3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2"/>
    </row>
    <row r="805" spans="1:26" ht="13.7" customHeight="1">
      <c r="A805" s="3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2"/>
    </row>
    <row r="806" spans="1:26" ht="13.7" customHeight="1">
      <c r="A806" s="3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2"/>
    </row>
    <row r="807" spans="1:26" ht="13.7" customHeight="1">
      <c r="A807" s="3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2"/>
    </row>
    <row r="808" spans="1:26" ht="13.7" customHeight="1">
      <c r="A808" s="3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2"/>
    </row>
    <row r="809" spans="1:26" ht="13.7" customHeight="1">
      <c r="A809" s="3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2"/>
    </row>
    <row r="810" spans="1:26" ht="13.7" customHeight="1">
      <c r="A810" s="3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2"/>
    </row>
    <row r="811" spans="1:26" ht="13.7" customHeight="1">
      <c r="A811" s="3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2"/>
    </row>
    <row r="812" spans="1:26" ht="13.7" customHeight="1">
      <c r="A812" s="3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2"/>
    </row>
    <row r="813" spans="1:26" ht="13.7" customHeight="1">
      <c r="A813" s="3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2"/>
    </row>
    <row r="814" spans="1:26" ht="13.7" customHeight="1">
      <c r="A814" s="3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2"/>
    </row>
    <row r="815" spans="1:26" ht="13.7" customHeight="1">
      <c r="A815" s="3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2"/>
    </row>
    <row r="816" spans="1:26" ht="13.7" customHeight="1">
      <c r="A816" s="3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2"/>
    </row>
    <row r="817" spans="1:26" ht="13.7" customHeight="1">
      <c r="A817" s="3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2"/>
    </row>
    <row r="818" spans="1:26" ht="13.7" customHeight="1">
      <c r="A818" s="3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2"/>
    </row>
    <row r="819" spans="1:26" ht="13.7" customHeight="1">
      <c r="A819" s="3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2"/>
    </row>
    <row r="820" spans="1:26" ht="13.7" customHeight="1">
      <c r="A820" s="3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2"/>
    </row>
    <row r="821" spans="1:26" ht="13.7" customHeight="1">
      <c r="A821" s="3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2"/>
    </row>
    <row r="822" spans="1:26" ht="13.7" customHeight="1">
      <c r="A822" s="3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2"/>
    </row>
    <row r="823" spans="1:26" ht="13.7" customHeight="1">
      <c r="A823" s="3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2"/>
    </row>
    <row r="824" spans="1:26" ht="13.7" customHeight="1">
      <c r="A824" s="3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2"/>
    </row>
    <row r="825" spans="1:26" ht="13.7" customHeight="1">
      <c r="A825" s="3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2"/>
    </row>
    <row r="826" spans="1:26" ht="13.7" customHeight="1">
      <c r="A826" s="3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2"/>
    </row>
    <row r="827" spans="1:26" ht="13.7" customHeight="1">
      <c r="A827" s="3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2"/>
    </row>
    <row r="828" spans="1:26" ht="13.7" customHeight="1">
      <c r="A828" s="3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2"/>
    </row>
    <row r="829" spans="1:26" ht="13.7" customHeight="1">
      <c r="A829" s="3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2"/>
    </row>
    <row r="830" spans="1:26" ht="13.7" customHeight="1">
      <c r="A830" s="3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2"/>
    </row>
    <row r="831" spans="1:26" ht="13.7" customHeight="1">
      <c r="A831" s="3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2"/>
    </row>
    <row r="832" spans="1:26" ht="13.7" customHeight="1">
      <c r="A832" s="3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2"/>
    </row>
    <row r="833" spans="1:26" ht="13.7" customHeight="1">
      <c r="A833" s="3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2"/>
    </row>
    <row r="834" spans="1:26" ht="13.7" customHeight="1">
      <c r="A834" s="3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2"/>
    </row>
    <row r="835" spans="1:26" ht="13.7" customHeight="1">
      <c r="A835" s="3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2"/>
    </row>
    <row r="836" spans="1:26" ht="13.7" customHeight="1">
      <c r="A836" s="3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2"/>
    </row>
    <row r="837" spans="1:26" ht="13.7" customHeight="1">
      <c r="A837" s="3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2"/>
    </row>
    <row r="838" spans="1:26" ht="13.7" customHeight="1">
      <c r="A838" s="3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2"/>
    </row>
    <row r="839" spans="1:26" ht="13.7" customHeight="1">
      <c r="A839" s="3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2"/>
    </row>
    <row r="840" spans="1:26" ht="13.7" customHeight="1">
      <c r="A840" s="3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2"/>
    </row>
    <row r="841" spans="1:26" ht="13.7" customHeight="1">
      <c r="A841" s="3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2"/>
    </row>
    <row r="842" spans="1:26" ht="13.7" customHeight="1">
      <c r="A842" s="3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2"/>
    </row>
    <row r="843" spans="1:26" ht="13.7" customHeight="1">
      <c r="A843" s="3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2"/>
    </row>
    <row r="844" spans="1:26" ht="13.7" customHeight="1">
      <c r="A844" s="3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2"/>
    </row>
    <row r="845" spans="1:26" ht="13.7" customHeight="1">
      <c r="A845" s="3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2"/>
    </row>
    <row r="846" spans="1:26" ht="13.7" customHeight="1">
      <c r="A846" s="3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2"/>
    </row>
    <row r="847" spans="1:26" ht="13.7" customHeight="1">
      <c r="A847" s="3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2"/>
    </row>
    <row r="848" spans="1:26" ht="13.7" customHeight="1">
      <c r="A848" s="3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2"/>
    </row>
    <row r="849" spans="1:26" ht="13.7" customHeight="1">
      <c r="A849" s="3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2"/>
    </row>
    <row r="850" spans="1:26" ht="13.7" customHeight="1">
      <c r="A850" s="3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2"/>
    </row>
    <row r="851" spans="1:26" ht="13.7" customHeight="1">
      <c r="A851" s="3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2"/>
    </row>
    <row r="852" spans="1:26" ht="13.7" customHeight="1">
      <c r="A852" s="3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2"/>
    </row>
    <row r="853" spans="1:26" ht="13.7" customHeight="1">
      <c r="A853" s="3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2"/>
    </row>
    <row r="854" spans="1:26" ht="13.7" customHeight="1">
      <c r="A854" s="3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2"/>
    </row>
    <row r="855" spans="1:26" ht="13.7" customHeight="1">
      <c r="A855" s="3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2"/>
    </row>
    <row r="856" spans="1:26" ht="13.7" customHeight="1">
      <c r="A856" s="3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2"/>
    </row>
    <row r="857" spans="1:26" ht="13.7" customHeight="1">
      <c r="A857" s="3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2"/>
    </row>
    <row r="858" spans="1:26" ht="13.7" customHeight="1">
      <c r="A858" s="3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2"/>
    </row>
    <row r="859" spans="1:26" ht="13.7" customHeight="1">
      <c r="A859" s="3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2"/>
    </row>
    <row r="860" spans="1:26" ht="13.7" customHeight="1">
      <c r="A860" s="3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2"/>
    </row>
    <row r="861" spans="1:26" ht="13.7" customHeight="1">
      <c r="A861" s="3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2"/>
    </row>
    <row r="862" spans="1:26" ht="13.7" customHeight="1">
      <c r="A862" s="3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2"/>
    </row>
    <row r="863" spans="1:26" ht="13.7" customHeight="1">
      <c r="A863" s="3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2"/>
    </row>
    <row r="864" spans="1:26" ht="13.7" customHeight="1">
      <c r="A864" s="3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2"/>
    </row>
    <row r="865" spans="1:26" ht="13.7" customHeight="1">
      <c r="A865" s="3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2"/>
    </row>
    <row r="866" spans="1:26" ht="13.7" customHeight="1">
      <c r="A866" s="3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2"/>
    </row>
    <row r="867" spans="1:26" ht="13.7" customHeight="1">
      <c r="A867" s="3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2"/>
    </row>
    <row r="868" spans="1:26" ht="13.7" customHeight="1">
      <c r="A868" s="3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2"/>
    </row>
    <row r="869" spans="1:26" ht="13.7" customHeight="1">
      <c r="A869" s="3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2"/>
    </row>
    <row r="870" spans="1:26" ht="13.7" customHeight="1">
      <c r="A870" s="3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2"/>
    </row>
    <row r="871" spans="1:26" ht="13.7" customHeight="1">
      <c r="A871" s="3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2"/>
    </row>
    <row r="872" spans="1:26" ht="13.7" customHeight="1">
      <c r="A872" s="3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2"/>
    </row>
    <row r="873" spans="1:26" ht="13.7" customHeight="1">
      <c r="A873" s="3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2"/>
    </row>
    <row r="874" spans="1:26" ht="13.7" customHeight="1">
      <c r="A874" s="3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2"/>
    </row>
    <row r="875" spans="1:26" ht="13.7" customHeight="1">
      <c r="A875" s="3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2"/>
    </row>
    <row r="876" spans="1:26" ht="13.7" customHeight="1">
      <c r="A876" s="3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2"/>
    </row>
    <row r="877" spans="1:26" ht="13.7" customHeight="1">
      <c r="A877" s="3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2"/>
    </row>
    <row r="878" spans="1:26" ht="13.7" customHeight="1">
      <c r="A878" s="3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2"/>
    </row>
    <row r="879" spans="1:26" ht="13.7" customHeight="1">
      <c r="A879" s="3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2"/>
    </row>
    <row r="880" spans="1:26" ht="13.7" customHeight="1">
      <c r="A880" s="3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2"/>
    </row>
    <row r="881" spans="1:26" ht="13.7" customHeight="1">
      <c r="A881" s="3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2"/>
    </row>
    <row r="882" spans="1:26" ht="13.7" customHeight="1">
      <c r="A882" s="3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2"/>
    </row>
    <row r="883" spans="1:26" ht="13.7" customHeight="1">
      <c r="A883" s="3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2"/>
    </row>
    <row r="884" spans="1:26" ht="13.7" customHeight="1">
      <c r="A884" s="3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2"/>
    </row>
    <row r="885" spans="1:26" ht="13.7" customHeight="1">
      <c r="A885" s="3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2"/>
    </row>
    <row r="886" spans="1:26" ht="13.7" customHeight="1">
      <c r="A886" s="3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2"/>
    </row>
    <row r="887" spans="1:26" ht="13.7" customHeight="1">
      <c r="A887" s="3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2"/>
    </row>
    <row r="888" spans="1:26" ht="13.7" customHeight="1">
      <c r="A888" s="3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2"/>
    </row>
    <row r="889" spans="1:26" ht="13.7" customHeight="1">
      <c r="A889" s="3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2"/>
    </row>
    <row r="890" spans="1:26" ht="13.7" customHeight="1">
      <c r="A890" s="3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2"/>
    </row>
    <row r="891" spans="1:26" ht="13.7" customHeight="1">
      <c r="A891" s="3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2"/>
    </row>
    <row r="892" spans="1:26" ht="13.7" customHeight="1">
      <c r="A892" s="3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2"/>
    </row>
    <row r="893" spans="1:26" ht="13.7" customHeight="1">
      <c r="A893" s="3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2"/>
    </row>
    <row r="894" spans="1:26" ht="13.7" customHeight="1">
      <c r="A894" s="3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2"/>
    </row>
    <row r="895" spans="1:26" ht="13.7" customHeight="1">
      <c r="A895" s="3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2"/>
    </row>
    <row r="896" spans="1:26" ht="13.7" customHeight="1">
      <c r="A896" s="3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2"/>
    </row>
    <row r="897" spans="1:26" ht="13.7" customHeight="1">
      <c r="A897" s="3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2"/>
    </row>
    <row r="898" spans="1:26" ht="13.7" customHeight="1">
      <c r="A898" s="3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2"/>
    </row>
    <row r="899" spans="1:26" ht="13.7" customHeight="1">
      <c r="A899" s="3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2"/>
    </row>
    <row r="900" spans="1:26" ht="13.7" customHeight="1">
      <c r="A900" s="3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2"/>
    </row>
    <row r="901" spans="1:26" ht="13.7" customHeight="1">
      <c r="A901" s="3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2"/>
    </row>
    <row r="902" spans="1:26" ht="13.7" customHeight="1">
      <c r="A902" s="3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2"/>
    </row>
    <row r="903" spans="1:26" ht="13.7" customHeight="1">
      <c r="A903" s="3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2"/>
    </row>
    <row r="904" spans="1:26" ht="13.7" customHeight="1">
      <c r="A904" s="3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2"/>
    </row>
    <row r="905" spans="1:26" ht="13.7" customHeight="1">
      <c r="A905" s="3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2"/>
    </row>
    <row r="906" spans="1:26" ht="13.7" customHeight="1">
      <c r="A906" s="3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2"/>
    </row>
    <row r="907" spans="1:26" ht="13.7" customHeight="1">
      <c r="A907" s="3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2"/>
    </row>
    <row r="908" spans="1:26" ht="13.7" customHeight="1">
      <c r="A908" s="3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2"/>
    </row>
    <row r="909" spans="1:26" ht="13.7" customHeight="1">
      <c r="A909" s="3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2"/>
    </row>
    <row r="910" spans="1:26" ht="13.7" customHeight="1">
      <c r="A910" s="3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2"/>
    </row>
    <row r="911" spans="1:26" ht="13.7" customHeight="1">
      <c r="A911" s="3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2"/>
    </row>
    <row r="912" spans="1:26" ht="13.7" customHeight="1">
      <c r="A912" s="3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2"/>
    </row>
    <row r="913" spans="1:26" ht="13.7" customHeight="1">
      <c r="A913" s="3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2"/>
    </row>
    <row r="914" spans="1:26" ht="13.7" customHeight="1">
      <c r="A914" s="3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2"/>
    </row>
    <row r="915" spans="1:26" ht="13.7" customHeight="1">
      <c r="A915" s="3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2"/>
    </row>
    <row r="916" spans="1:26" ht="13.7" customHeight="1">
      <c r="A916" s="3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2"/>
    </row>
    <row r="917" spans="1:26" ht="13.7" customHeight="1">
      <c r="A917" s="3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2"/>
    </row>
    <row r="918" spans="1:26" ht="13.7" customHeight="1">
      <c r="A918" s="3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2"/>
    </row>
    <row r="919" spans="1:26" ht="13.7" customHeight="1">
      <c r="A919" s="3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2"/>
    </row>
    <row r="920" spans="1:26" ht="13.7" customHeight="1">
      <c r="A920" s="3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2"/>
    </row>
    <row r="921" spans="1:26" ht="13.7" customHeight="1">
      <c r="A921" s="3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2"/>
    </row>
    <row r="922" spans="1:26" ht="13.7" customHeight="1">
      <c r="A922" s="3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2"/>
    </row>
    <row r="923" spans="1:26" ht="13.7" customHeight="1">
      <c r="A923" s="3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2"/>
    </row>
    <row r="924" spans="1:26" ht="13.7" customHeight="1">
      <c r="A924" s="3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2"/>
    </row>
    <row r="925" spans="1:26" ht="13.7" customHeight="1">
      <c r="A925" s="3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2"/>
    </row>
    <row r="926" spans="1:26" ht="13.7" customHeight="1">
      <c r="A926" s="3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2"/>
    </row>
    <row r="927" spans="1:26" ht="13.7" customHeight="1">
      <c r="A927" s="3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2"/>
    </row>
    <row r="928" spans="1:26" ht="13.7" customHeight="1">
      <c r="A928" s="3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2"/>
    </row>
    <row r="929" spans="1:26" ht="13.7" customHeight="1">
      <c r="A929" s="3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2"/>
    </row>
    <row r="930" spans="1:26" ht="13.7" customHeight="1">
      <c r="A930" s="3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2"/>
    </row>
    <row r="931" spans="1:26" ht="13.7" customHeight="1">
      <c r="A931" s="3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2"/>
    </row>
    <row r="932" spans="1:26" ht="13.7" customHeight="1">
      <c r="A932" s="3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2"/>
    </row>
    <row r="933" spans="1:26" ht="13.7" customHeight="1">
      <c r="A933" s="3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2"/>
    </row>
    <row r="934" spans="1:26" ht="13.7" customHeight="1">
      <c r="A934" s="3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2"/>
    </row>
    <row r="935" spans="1:26" ht="13.7" customHeight="1">
      <c r="A935" s="3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2"/>
    </row>
    <row r="936" spans="1:26" ht="13.7" customHeight="1">
      <c r="A936" s="3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2"/>
    </row>
    <row r="937" spans="1:26" ht="13.7" customHeight="1">
      <c r="A937" s="3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2"/>
    </row>
    <row r="938" spans="1:26" ht="13.7" customHeight="1">
      <c r="A938" s="3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2"/>
    </row>
    <row r="939" spans="1:26" ht="13.7" customHeight="1">
      <c r="A939" s="3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2"/>
    </row>
    <row r="940" spans="1:26" ht="13.7" customHeight="1">
      <c r="A940" s="3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2"/>
    </row>
    <row r="941" spans="1:26" ht="13.7" customHeight="1">
      <c r="A941" s="3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2"/>
    </row>
    <row r="942" spans="1:26" ht="13.7" customHeight="1">
      <c r="A942" s="3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2"/>
    </row>
    <row r="943" spans="1:26" ht="13.7" customHeight="1">
      <c r="A943" s="3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2"/>
    </row>
    <row r="944" spans="1:26" ht="13.7" customHeight="1">
      <c r="A944" s="3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2"/>
    </row>
    <row r="945" spans="1:26" ht="13.7" customHeight="1">
      <c r="A945" s="3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2"/>
    </row>
    <row r="946" spans="1:26" ht="13.7" customHeight="1">
      <c r="A946" s="3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2"/>
    </row>
    <row r="947" spans="1:26" ht="13.7" customHeight="1">
      <c r="A947" s="3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2"/>
    </row>
    <row r="948" spans="1:26" ht="13.7" customHeight="1">
      <c r="A948" s="3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2"/>
    </row>
    <row r="949" spans="1:26" ht="13.7" customHeight="1">
      <c r="A949" s="3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2"/>
    </row>
    <row r="950" spans="1:26" ht="13.7" customHeight="1">
      <c r="A950" s="3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2"/>
    </row>
    <row r="951" spans="1:26" ht="13.7" customHeight="1">
      <c r="A951" s="3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2"/>
    </row>
    <row r="952" spans="1:26" ht="13.7" customHeight="1">
      <c r="A952" s="3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2"/>
    </row>
    <row r="953" spans="1:26" ht="13.7" customHeight="1">
      <c r="A953" s="3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2"/>
    </row>
    <row r="954" spans="1:26" ht="13.7" customHeight="1">
      <c r="A954" s="3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2"/>
    </row>
    <row r="955" spans="1:26" ht="13.7" customHeight="1">
      <c r="A955" s="3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2"/>
    </row>
    <row r="956" spans="1:26" ht="13.7" customHeight="1">
      <c r="A956" s="3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2"/>
    </row>
    <row r="957" spans="1:26" ht="13.7" customHeight="1">
      <c r="A957" s="3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2"/>
    </row>
    <row r="958" spans="1:26" ht="13.7" customHeight="1">
      <c r="A958" s="39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2"/>
    </row>
    <row r="959" spans="1:26" ht="13.7" customHeight="1">
      <c r="A959" s="39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2"/>
    </row>
    <row r="960" spans="1:26" ht="13.7" customHeight="1">
      <c r="A960" s="39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2"/>
    </row>
    <row r="961" spans="1:26" ht="13.7" customHeight="1">
      <c r="A961" s="39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2"/>
    </row>
    <row r="962" spans="1:26" ht="13.7" customHeight="1">
      <c r="A962" s="39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2"/>
    </row>
    <row r="963" spans="1:26" ht="13.7" customHeight="1">
      <c r="A963" s="39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2"/>
    </row>
    <row r="964" spans="1:26" ht="13.7" customHeight="1">
      <c r="A964" s="39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2"/>
    </row>
    <row r="965" spans="1:26" ht="13.7" customHeight="1">
      <c r="A965" s="39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2"/>
    </row>
    <row r="966" spans="1:26" ht="13.7" customHeight="1">
      <c r="A966" s="39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2"/>
    </row>
    <row r="967" spans="1:26" ht="13.7" customHeight="1">
      <c r="A967" s="39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2"/>
    </row>
    <row r="968" spans="1:26" ht="13.7" customHeight="1">
      <c r="A968" s="39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2"/>
    </row>
    <row r="969" spans="1:26" ht="13.7" customHeight="1">
      <c r="A969" s="39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2"/>
    </row>
    <row r="970" spans="1:26" ht="13.7" customHeight="1">
      <c r="A970" s="39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2"/>
    </row>
    <row r="971" spans="1:26" ht="13.7" customHeight="1">
      <c r="A971" s="39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2"/>
    </row>
    <row r="972" spans="1:26" ht="13.7" customHeight="1">
      <c r="A972" s="39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2"/>
    </row>
    <row r="973" spans="1:26" ht="13.7" customHeight="1">
      <c r="A973" s="39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2"/>
    </row>
    <row r="974" spans="1:26" ht="13.7" customHeight="1">
      <c r="A974" s="39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2"/>
    </row>
    <row r="975" spans="1:26" ht="13.7" customHeight="1">
      <c r="A975" s="39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2"/>
    </row>
    <row r="976" spans="1:26" ht="13.7" customHeight="1">
      <c r="A976" s="39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2"/>
    </row>
    <row r="977" spans="1:26" ht="13.7" customHeight="1">
      <c r="A977" s="39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2"/>
    </row>
    <row r="978" spans="1:26" ht="13.7" customHeight="1">
      <c r="A978" s="39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2"/>
    </row>
    <row r="979" spans="1:26" ht="13.7" customHeight="1">
      <c r="A979" s="39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2"/>
    </row>
    <row r="980" spans="1:26" ht="13.7" customHeight="1">
      <c r="A980" s="39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2"/>
    </row>
    <row r="981" spans="1:26" ht="13.7" customHeight="1">
      <c r="A981" s="39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2"/>
    </row>
    <row r="982" spans="1:26" ht="13.7" customHeight="1">
      <c r="A982" s="39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2"/>
    </row>
    <row r="983" spans="1:26" ht="13.7" customHeight="1">
      <c r="A983" s="39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2"/>
    </row>
    <row r="984" spans="1:26" ht="13.7" customHeight="1">
      <c r="A984" s="39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2"/>
    </row>
    <row r="985" spans="1:26" ht="13.7" customHeight="1">
      <c r="A985" s="39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2"/>
    </row>
    <row r="986" spans="1:26" ht="13.7" customHeight="1">
      <c r="A986" s="39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2"/>
    </row>
    <row r="987" spans="1:26" ht="13.7" customHeight="1">
      <c r="A987" s="39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2"/>
    </row>
    <row r="988" spans="1:26" ht="13.7" customHeight="1">
      <c r="A988" s="39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2"/>
    </row>
    <row r="989" spans="1:26" ht="13.7" customHeight="1">
      <c r="A989" s="39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2"/>
    </row>
    <row r="990" spans="1:26" ht="13.7" customHeight="1">
      <c r="A990" s="39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2"/>
    </row>
    <row r="991" spans="1:26" ht="13.7" customHeight="1">
      <c r="A991" s="39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2"/>
    </row>
    <row r="992" spans="1:26" ht="13.7" customHeight="1">
      <c r="A992" s="39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2"/>
    </row>
    <row r="993" spans="1:26" ht="13.7" customHeight="1">
      <c r="A993" s="39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2"/>
    </row>
    <row r="994" spans="1:26" ht="13.7" customHeight="1">
      <c r="A994" s="39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2"/>
    </row>
    <row r="995" spans="1:26" ht="13.7" customHeight="1">
      <c r="A995" s="39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2"/>
    </row>
    <row r="996" spans="1:26" ht="13.7" customHeight="1">
      <c r="A996" s="39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2"/>
    </row>
    <row r="997" spans="1:26" ht="13.7" customHeight="1">
      <c r="A997" s="39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2"/>
    </row>
    <row r="998" spans="1:26" ht="13.7" customHeight="1">
      <c r="A998" s="39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2"/>
    </row>
    <row r="999" spans="1:26" ht="13.7" customHeight="1">
      <c r="A999" s="39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2"/>
    </row>
    <row r="1000" spans="1:26" ht="13.7" customHeight="1">
      <c r="A1000" s="39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2"/>
    </row>
    <row r="1001" spans="1:26" ht="13.7" customHeight="1">
      <c r="A1001" s="39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2"/>
    </row>
    <row r="1002" spans="1:26" ht="13.7" customHeight="1">
      <c r="A1002" s="39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2"/>
    </row>
    <row r="1003" spans="1:26" ht="13.7" customHeight="1">
      <c r="A1003" s="39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2"/>
    </row>
    <row r="1004" spans="1:26" ht="13.7" customHeight="1">
      <c r="A1004" s="39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2"/>
    </row>
    <row r="1005" spans="1:26" ht="13.7" customHeight="1">
      <c r="A1005" s="39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2"/>
    </row>
    <row r="1006" spans="1:26" ht="13.7" customHeight="1">
      <c r="A1006" s="39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2"/>
    </row>
    <row r="1007" spans="1:26" ht="13.7" customHeight="1">
      <c r="A1007" s="39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2"/>
    </row>
    <row r="1008" spans="1:26" ht="13.7" customHeight="1">
      <c r="A1008" s="39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2"/>
    </row>
    <row r="1009" spans="1:26" ht="13.7" customHeight="1">
      <c r="A1009" s="39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2"/>
    </row>
    <row r="1010" spans="1:26" ht="13.7" customHeight="1">
      <c r="A1010" s="39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2"/>
    </row>
    <row r="1011" spans="1:26" ht="13.7" customHeight="1">
      <c r="A1011" s="39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2"/>
    </row>
    <row r="1012" spans="1:26" ht="13.7" customHeight="1">
      <c r="A1012" s="39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2"/>
    </row>
    <row r="1013" spans="1:26" ht="13.7" customHeight="1">
      <c r="A1013" s="39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2"/>
    </row>
    <row r="1014" spans="1:26" ht="13.7" customHeight="1">
      <c r="A1014" s="39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2"/>
    </row>
    <row r="1015" spans="1:26" ht="13.7" customHeight="1">
      <c r="A1015" s="39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2"/>
    </row>
    <row r="1016" spans="1:26" ht="13.7" customHeight="1">
      <c r="A1016" s="39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2"/>
    </row>
    <row r="1017" spans="1:26" ht="13.7" customHeight="1">
      <c r="A1017" s="39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2"/>
    </row>
    <row r="1018" spans="1:26" ht="13.7" customHeight="1">
      <c r="A1018" s="39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2"/>
    </row>
    <row r="1019" spans="1:26" ht="13.7" customHeight="1">
      <c r="A1019" s="39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2"/>
    </row>
    <row r="1020" spans="1:26" ht="13.7" customHeight="1">
      <c r="A1020" s="39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2"/>
    </row>
    <row r="1021" spans="1:26" ht="13.7" customHeight="1">
      <c r="A1021" s="39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2"/>
    </row>
    <row r="1022" spans="1:26" ht="13.7" customHeight="1">
      <c r="A1022" s="39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2"/>
    </row>
    <row r="1023" spans="1:26" ht="13.7" customHeight="1">
      <c r="A1023" s="39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2"/>
    </row>
    <row r="1024" spans="1:26" ht="13.7" customHeight="1">
      <c r="A1024" s="39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2"/>
    </row>
    <row r="1025" spans="1:26" ht="13.7" customHeight="1">
      <c r="A1025" s="39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2"/>
    </row>
    <row r="1026" spans="1:26" ht="13.7" customHeight="1">
      <c r="A1026" s="39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2"/>
    </row>
    <row r="1027" spans="1:26" ht="13.7" customHeight="1">
      <c r="A1027" s="39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2"/>
    </row>
    <row r="1028" spans="1:26" ht="13.7" customHeight="1">
      <c r="A1028" s="39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2"/>
    </row>
    <row r="1029" spans="1:26" ht="13.7" customHeight="1">
      <c r="A1029" s="39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2"/>
    </row>
    <row r="1030" spans="1:26" ht="13.7" customHeight="1">
      <c r="A1030" s="39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2"/>
    </row>
    <row r="1031" spans="1:26" ht="13.7" customHeight="1">
      <c r="A1031" s="39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2"/>
    </row>
    <row r="1032" spans="1:26" ht="13.7" customHeight="1">
      <c r="A1032" s="39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2"/>
    </row>
    <row r="1033" spans="1:26" ht="13.7" customHeight="1">
      <c r="A1033" s="39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2"/>
    </row>
    <row r="1034" spans="1:26" ht="13.7" customHeight="1">
      <c r="A1034" s="39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2"/>
    </row>
    <row r="1035" spans="1:26" ht="13.7" customHeight="1">
      <c r="A1035" s="39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2"/>
    </row>
    <row r="1036" spans="1:26" ht="13.7" customHeight="1">
      <c r="A1036" s="39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2"/>
    </row>
    <row r="1037" spans="1:26" ht="13.7" customHeight="1">
      <c r="A1037" s="39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2"/>
    </row>
    <row r="1038" spans="1:26" ht="13.7" customHeight="1">
      <c r="A1038" s="39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2"/>
    </row>
    <row r="1039" spans="1:26" ht="13.7" customHeight="1">
      <c r="A1039" s="39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2"/>
    </row>
    <row r="1040" spans="1:26" ht="13.7" customHeight="1">
      <c r="A1040" s="39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2"/>
    </row>
    <row r="1041" spans="1:26" ht="13.7" customHeight="1">
      <c r="A1041" s="39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2"/>
    </row>
    <row r="1042" spans="1:26" ht="13.7" customHeight="1">
      <c r="A1042" s="39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2"/>
    </row>
    <row r="1043" spans="1:26" ht="13.7" customHeight="1">
      <c r="A1043" s="39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2"/>
    </row>
    <row r="1044" spans="1:26" ht="13.7" customHeight="1">
      <c r="A1044" s="39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2"/>
    </row>
    <row r="1045" spans="1:26" ht="13.7" customHeight="1">
      <c r="A1045" s="39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2"/>
    </row>
    <row r="1046" spans="1:26" ht="13.7" customHeight="1">
      <c r="A1046" s="39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2"/>
    </row>
    <row r="1047" spans="1:26" ht="13.7" customHeight="1">
      <c r="A1047" s="39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2"/>
    </row>
    <row r="1048" spans="1:26" ht="13.7" customHeight="1">
      <c r="A1048" s="39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2"/>
    </row>
    <row r="1049" spans="1:26" ht="13.7" customHeight="1">
      <c r="A1049" s="39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2"/>
    </row>
    <row r="1050" spans="1:26" ht="13.7" customHeight="1">
      <c r="A1050" s="39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2"/>
    </row>
    <row r="1051" spans="1:26" ht="13.7" customHeight="1">
      <c r="A1051" s="39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2"/>
    </row>
    <row r="1052" spans="1:26" ht="13.7" customHeight="1">
      <c r="A1052" s="39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2"/>
    </row>
    <row r="1053" spans="1:26" ht="13.7" customHeight="1">
      <c r="A1053" s="39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2"/>
    </row>
    <row r="1054" spans="1:26" ht="13.7" customHeight="1">
      <c r="A1054" s="39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2"/>
    </row>
    <row r="1055" spans="1:26" ht="13.7" customHeight="1">
      <c r="A1055" s="39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2"/>
    </row>
    <row r="1056" spans="1:26" ht="13.7" customHeight="1">
      <c r="A1056" s="39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2"/>
    </row>
    <row r="1057" spans="1:26" ht="13.7" customHeight="1">
      <c r="A1057" s="39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2"/>
    </row>
    <row r="1058" spans="1:26" ht="13.7" customHeight="1">
      <c r="A1058" s="39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2"/>
    </row>
    <row r="1059" spans="1:26" ht="13.7" customHeight="1">
      <c r="A1059" s="39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2"/>
    </row>
    <row r="1060" spans="1:26" ht="13.7" customHeight="1">
      <c r="A1060" s="39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2"/>
    </row>
    <row r="1061" spans="1:26" ht="13.7" customHeight="1">
      <c r="A1061" s="39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2"/>
    </row>
    <row r="1062" spans="1:26" ht="13.7" customHeight="1">
      <c r="A1062" s="39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2"/>
    </row>
    <row r="1063" spans="1:26" ht="13.7" customHeight="1">
      <c r="A1063" s="39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2"/>
    </row>
    <row r="1064" spans="1:26" ht="13.7" customHeight="1">
      <c r="A1064" s="39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2"/>
    </row>
    <row r="1065" spans="1:26" ht="13.7" customHeight="1">
      <c r="A1065" s="39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2"/>
    </row>
    <row r="1066" spans="1:26" ht="13.7" customHeight="1">
      <c r="A1066" s="39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2"/>
    </row>
    <row r="1067" spans="1:26" ht="13.7" customHeight="1">
      <c r="A1067" s="39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2"/>
    </row>
    <row r="1068" spans="1:26" ht="13.7" customHeight="1">
      <c r="A1068" s="39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2"/>
    </row>
    <row r="1069" spans="1:26" ht="13.7" customHeight="1">
      <c r="A1069" s="39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2"/>
    </row>
    <row r="1070" spans="1:26" ht="13.7" customHeight="1">
      <c r="A1070" s="39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2"/>
    </row>
    <row r="1071" spans="1:26" ht="13.7" customHeight="1">
      <c r="A1071" s="39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2"/>
    </row>
    <row r="1072" spans="1:26" ht="13.7" customHeight="1">
      <c r="A1072" s="39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2"/>
    </row>
    <row r="1073" spans="1:26" ht="13.7" customHeight="1">
      <c r="A1073" s="39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2"/>
    </row>
    <row r="1074" spans="1:26" ht="13.7" customHeight="1">
      <c r="A1074" s="39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2"/>
    </row>
    <row r="1075" spans="1:26" ht="13.7" customHeight="1">
      <c r="A1075" s="39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2"/>
    </row>
    <row r="1076" spans="1:26" ht="13.7" customHeight="1">
      <c r="A1076" s="39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2"/>
    </row>
  </sheetData>
  <mergeCells count="148">
    <mergeCell ref="A160:C160"/>
    <mergeCell ref="D160:G160"/>
    <mergeCell ref="A162:G162"/>
    <mergeCell ref="A163:C163"/>
    <mergeCell ref="D163:G163"/>
    <mergeCell ref="A164:C164"/>
    <mergeCell ref="D164:G164"/>
    <mergeCell ref="D166:D167"/>
    <mergeCell ref="F166:G166"/>
    <mergeCell ref="A116:F116"/>
    <mergeCell ref="A117:A118"/>
    <mergeCell ref="B117:B118"/>
    <mergeCell ref="D117:D118"/>
    <mergeCell ref="E117:F117"/>
    <mergeCell ref="C145:C146"/>
    <mergeCell ref="A156:C156"/>
    <mergeCell ref="A158:G158"/>
    <mergeCell ref="A159:C159"/>
    <mergeCell ref="D159:G159"/>
    <mergeCell ref="A144:F144"/>
    <mergeCell ref="A145:A146"/>
    <mergeCell ref="B145:B146"/>
    <mergeCell ref="D145:D146"/>
    <mergeCell ref="E145:F145"/>
    <mergeCell ref="A128:C128"/>
    <mergeCell ref="A130:F130"/>
    <mergeCell ref="A131:A132"/>
    <mergeCell ref="B131:B132"/>
    <mergeCell ref="D131:D132"/>
    <mergeCell ref="E131:F131"/>
    <mergeCell ref="C131:C132"/>
    <mergeCell ref="A142:C142"/>
    <mergeCell ref="A107:B107"/>
    <mergeCell ref="A109:F109"/>
    <mergeCell ref="A110:A111"/>
    <mergeCell ref="B110:C111"/>
    <mergeCell ref="D110:D111"/>
    <mergeCell ref="E110:F110"/>
    <mergeCell ref="B112:C112"/>
    <mergeCell ref="B113:C113"/>
    <mergeCell ref="A114:C114"/>
    <mergeCell ref="G109:G111"/>
    <mergeCell ref="G112:G114"/>
    <mergeCell ref="G116:G118"/>
    <mergeCell ref="G119:G128"/>
    <mergeCell ref="G130:G132"/>
    <mergeCell ref="G133:G142"/>
    <mergeCell ref="G144:G146"/>
    <mergeCell ref="G147:G156"/>
    <mergeCell ref="G56:G65"/>
    <mergeCell ref="G67:G69"/>
    <mergeCell ref="G70:G79"/>
    <mergeCell ref="G81:G83"/>
    <mergeCell ref="G84:G93"/>
    <mergeCell ref="G95:G97"/>
    <mergeCell ref="G99:G107"/>
    <mergeCell ref="A96:A97"/>
    <mergeCell ref="B96:B97"/>
    <mergeCell ref="C96:C97"/>
    <mergeCell ref="B88:C88"/>
    <mergeCell ref="B89:C89"/>
    <mergeCell ref="B90:C90"/>
    <mergeCell ref="B91:C91"/>
    <mergeCell ref="B92:C92"/>
    <mergeCell ref="A93:C93"/>
    <mergeCell ref="A95:F95"/>
    <mergeCell ref="E96:F96"/>
    <mergeCell ref="B86:C86"/>
    <mergeCell ref="B87:C87"/>
    <mergeCell ref="A81:F81"/>
    <mergeCell ref="A82:A83"/>
    <mergeCell ref="B82:C83"/>
    <mergeCell ref="D82:D83"/>
    <mergeCell ref="E82:F82"/>
    <mergeCell ref="B84:C84"/>
    <mergeCell ref="B85:C85"/>
    <mergeCell ref="A79:C79"/>
    <mergeCell ref="A168:C168"/>
    <mergeCell ref="A169:C169"/>
    <mergeCell ref="A170:C170"/>
    <mergeCell ref="A171:C171"/>
    <mergeCell ref="D171:G171"/>
    <mergeCell ref="C32:C33"/>
    <mergeCell ref="D32:D33"/>
    <mergeCell ref="A42:B42"/>
    <mergeCell ref="A44:F44"/>
    <mergeCell ref="A45:A46"/>
    <mergeCell ref="D45:D46"/>
    <mergeCell ref="E45:F45"/>
    <mergeCell ref="E32:F32"/>
    <mergeCell ref="G32:G33"/>
    <mergeCell ref="G34:G42"/>
    <mergeCell ref="G44:G46"/>
    <mergeCell ref="G47:G51"/>
    <mergeCell ref="G53:G55"/>
    <mergeCell ref="E54:F54"/>
    <mergeCell ref="A52:B52"/>
    <mergeCell ref="A54:A55"/>
    <mergeCell ref="B54:B55"/>
    <mergeCell ref="C54:C55"/>
    <mergeCell ref="B76:C76"/>
    <mergeCell ref="B77:C77"/>
    <mergeCell ref="B78:C78"/>
    <mergeCell ref="D54:D55"/>
    <mergeCell ref="A65:C65"/>
    <mergeCell ref="A67:F67"/>
    <mergeCell ref="A68:A69"/>
    <mergeCell ref="B68:C69"/>
    <mergeCell ref="D68:D69"/>
    <mergeCell ref="E68:F68"/>
    <mergeCell ref="B70:C70"/>
    <mergeCell ref="B71:C71"/>
    <mergeCell ref="B72:C72"/>
    <mergeCell ref="B8:B9"/>
    <mergeCell ref="C8:D8"/>
    <mergeCell ref="A1:G1"/>
    <mergeCell ref="A2:G2"/>
    <mergeCell ref="A3:G3"/>
    <mergeCell ref="A4:F4"/>
    <mergeCell ref="B5:G5"/>
    <mergeCell ref="A7:G7"/>
    <mergeCell ref="A8:A9"/>
    <mergeCell ref="E8:F8"/>
    <mergeCell ref="G8:G9"/>
    <mergeCell ref="G10:G17"/>
    <mergeCell ref="A19:G19"/>
    <mergeCell ref="A20:A21"/>
    <mergeCell ref="B20:B21"/>
    <mergeCell ref="C20:C21"/>
    <mergeCell ref="G20:G21"/>
    <mergeCell ref="D20:D21"/>
    <mergeCell ref="E20:F20"/>
    <mergeCell ref="C117:C118"/>
    <mergeCell ref="G22:G29"/>
    <mergeCell ref="A29:B29"/>
    <mergeCell ref="A31:G31"/>
    <mergeCell ref="A32:A33"/>
    <mergeCell ref="B32:B33"/>
    <mergeCell ref="B45:C46"/>
    <mergeCell ref="B47:C47"/>
    <mergeCell ref="B48:C48"/>
    <mergeCell ref="B49:C49"/>
    <mergeCell ref="B50:C50"/>
    <mergeCell ref="A51:C51"/>
    <mergeCell ref="A53:F53"/>
    <mergeCell ref="B73:C73"/>
    <mergeCell ref="B74:C74"/>
    <mergeCell ref="B75:C75"/>
  </mergeCells>
  <printOptions horizontalCentered="1"/>
  <pageMargins left="0.23622047244094491" right="0.23622047244094491" top="0.74803149606299213" bottom="0.74803149606299213" header="0" footer="0"/>
  <pageSetup orientation="landscape"/>
  <rowBreaks count="2" manualBreakCount="2">
    <brk id="51" man="1"/>
    <brk id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4"/>
  <sheetViews>
    <sheetView zoomScale="130" zoomScaleNormal="130" workbookViewId="0">
      <selection activeCell="B19" sqref="B19:E19"/>
    </sheetView>
  </sheetViews>
  <sheetFormatPr baseColWidth="10" defaultColWidth="12.625" defaultRowHeight="15" customHeight="1"/>
  <cols>
    <col min="1" max="1" width="43.25" customWidth="1"/>
    <col min="2" max="2" width="25.25" customWidth="1"/>
    <col min="4" max="4" width="18.375" customWidth="1"/>
    <col min="5" max="5" width="16.625" customWidth="1"/>
  </cols>
  <sheetData>
    <row r="1" spans="1:26" ht="14.25">
      <c r="A1" s="83" t="s">
        <v>78</v>
      </c>
      <c r="B1" s="83" t="s">
        <v>79</v>
      </c>
      <c r="C1" s="40" t="s">
        <v>80</v>
      </c>
      <c r="D1" s="84" t="s">
        <v>81</v>
      </c>
      <c r="E1" s="74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6" ht="14.25">
      <c r="A2" s="49"/>
      <c r="B2" s="50"/>
      <c r="C2" s="42" t="s">
        <v>6</v>
      </c>
      <c r="D2" s="62"/>
      <c r="E2" s="75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6" ht="14.25">
      <c r="A3" s="50"/>
      <c r="B3" s="42" t="s">
        <v>82</v>
      </c>
      <c r="C3" s="42" t="s">
        <v>83</v>
      </c>
      <c r="D3" s="42" t="s">
        <v>82</v>
      </c>
      <c r="E3" s="42" t="s">
        <v>83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 ht="14.25">
      <c r="A4" s="43" t="s">
        <v>3</v>
      </c>
      <c r="B4" s="44">
        <f>PRESUPUESTO!B17</f>
        <v>0</v>
      </c>
      <c r="C4" s="45">
        <f>PRESUPUESTO!D17</f>
        <v>0</v>
      </c>
      <c r="D4" s="45">
        <f>PRESUPUESTO!E17</f>
        <v>0</v>
      </c>
      <c r="E4" s="45">
        <f>PRESUPUESTO!F17</f>
        <v>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6" ht="14.25">
      <c r="A5" s="43" t="s">
        <v>84</v>
      </c>
      <c r="B5" s="44">
        <f>PRESUPUESTO!C29</f>
        <v>0</v>
      </c>
      <c r="C5" s="44">
        <f>PRESUPUESTO!D29</f>
        <v>0</v>
      </c>
      <c r="D5" s="44">
        <f>PRESUPUESTO!E29</f>
        <v>0</v>
      </c>
      <c r="E5" s="44">
        <f>PRESUPUESTO!F29</f>
        <v>0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6" ht="14.25">
      <c r="A6" s="43" t="s">
        <v>19</v>
      </c>
      <c r="B6" s="44">
        <f>PRESUPUESTO!C42</f>
        <v>0</v>
      </c>
      <c r="C6" s="44">
        <f>PRESUPUESTO!D42</f>
        <v>0</v>
      </c>
      <c r="D6" s="44">
        <f>PRESUPUESTO!E42</f>
        <v>0</v>
      </c>
      <c r="E6" s="44">
        <f>PRESUPUESTO!F42</f>
        <v>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6" ht="14.25">
      <c r="A7" s="43" t="s">
        <v>24</v>
      </c>
      <c r="B7" s="44">
        <f>PRESUPUESTO!D51</f>
        <v>0</v>
      </c>
      <c r="C7" s="43" t="s">
        <v>74</v>
      </c>
      <c r="D7" s="44">
        <f>PRESUPUESTO!E51</f>
        <v>0</v>
      </c>
      <c r="E7" s="44">
        <f>PRESUPUESTO!F51</f>
        <v>0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6" ht="14.25">
      <c r="A8" s="43" t="s">
        <v>29</v>
      </c>
      <c r="B8" s="44">
        <f>PRESUPUESTO!D65</f>
        <v>0</v>
      </c>
      <c r="C8" s="43" t="s">
        <v>74</v>
      </c>
      <c r="D8" s="44">
        <f>PRESUPUESTO!E65</f>
        <v>0</v>
      </c>
      <c r="E8" s="44">
        <f>PRESUPUESTO!F65</f>
        <v>0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6" ht="14.25">
      <c r="A9" s="43" t="s">
        <v>85</v>
      </c>
      <c r="B9" s="44">
        <f>PRESUPUESTO!D79</f>
        <v>0</v>
      </c>
      <c r="C9" s="43" t="s">
        <v>74</v>
      </c>
      <c r="D9" s="44">
        <f>PRESUPUESTO!E79</f>
        <v>0</v>
      </c>
      <c r="E9" s="44">
        <f>PRESUPUESTO!F79</f>
        <v>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6" ht="14.25">
      <c r="A10" s="43" t="s">
        <v>40</v>
      </c>
      <c r="B10" s="44">
        <f>PRESUPUESTO!D93</f>
        <v>0</v>
      </c>
      <c r="C10" s="43" t="s">
        <v>74</v>
      </c>
      <c r="D10" s="44">
        <f>PRESUPUESTO!E93</f>
        <v>0</v>
      </c>
      <c r="E10" s="44">
        <f>PRESUPUESTO!F93</f>
        <v>0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14.25">
      <c r="A11" s="43" t="s">
        <v>45</v>
      </c>
      <c r="B11" s="44">
        <f>PRESUPUESTO!C107</f>
        <v>0</v>
      </c>
      <c r="C11" s="44">
        <f>PRESUPUESTO!D107</f>
        <v>0</v>
      </c>
      <c r="D11" s="44">
        <f>PRESUPUESTO!E107</f>
        <v>0</v>
      </c>
      <c r="E11" s="44">
        <f>PRESUPUESTO!F107</f>
        <v>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6" ht="14.25">
      <c r="A12" s="43" t="s">
        <v>50</v>
      </c>
      <c r="B12" s="44">
        <f>PRESUPUESTO!D114</f>
        <v>0</v>
      </c>
      <c r="C12" s="43" t="s">
        <v>74</v>
      </c>
      <c r="D12" s="44">
        <f>PRESUPUESTO!E114</f>
        <v>0</v>
      </c>
      <c r="E12" s="44">
        <f>PRESUPUESTO!F114</f>
        <v>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2"/>
    </row>
    <row r="13" spans="1:26" ht="14.25">
      <c r="A13" s="43" t="s">
        <v>86</v>
      </c>
      <c r="B13" s="44">
        <f>PRESUPUESTO!D128</f>
        <v>0</v>
      </c>
      <c r="C13" s="43" t="s">
        <v>74</v>
      </c>
      <c r="D13" s="44">
        <f>PRESUPUESTO!E128</f>
        <v>0</v>
      </c>
      <c r="E13" s="44">
        <f>PRESUPUESTO!F128</f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6" ht="14.25">
      <c r="A14" s="43" t="s">
        <v>87</v>
      </c>
      <c r="B14" s="44">
        <f>PRESUPUESTO!D142</f>
        <v>0</v>
      </c>
      <c r="C14" s="43" t="s">
        <v>74</v>
      </c>
      <c r="D14" s="44">
        <f>PRESUPUESTO!E142</f>
        <v>0</v>
      </c>
      <c r="E14" s="44">
        <f>PRESUPUESTO!F142</f>
        <v>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6" ht="14.25">
      <c r="A15" s="43" t="s">
        <v>88</v>
      </c>
      <c r="B15" s="44">
        <f>PRESUPUESTO!D156</f>
        <v>0</v>
      </c>
      <c r="C15" s="43" t="s">
        <v>74</v>
      </c>
      <c r="D15" s="44">
        <f>PRESUPUESTO!E156</f>
        <v>0</v>
      </c>
      <c r="E15" s="44">
        <f>PRESUPUESTO!F156</f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6" ht="14.25">
      <c r="A16" s="43" t="s">
        <v>89</v>
      </c>
      <c r="B16" s="44">
        <f>PRESUPUESTO!D160</f>
        <v>0</v>
      </c>
      <c r="C16" s="43" t="s">
        <v>74</v>
      </c>
      <c r="D16" s="43" t="s">
        <v>74</v>
      </c>
      <c r="E16" s="43" t="s">
        <v>74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4.25">
      <c r="A17" s="43" t="s">
        <v>93</v>
      </c>
      <c r="B17" s="44">
        <f>+PRESUPUESTO!D164</f>
        <v>0</v>
      </c>
      <c r="C17" s="43" t="s">
        <v>74</v>
      </c>
      <c r="D17" s="43" t="s">
        <v>74</v>
      </c>
      <c r="E17" s="43" t="s">
        <v>74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4.25">
      <c r="A18" s="46" t="s">
        <v>90</v>
      </c>
      <c r="B18" s="47">
        <f>SUM(B4:B17)</f>
        <v>0</v>
      </c>
      <c r="C18" s="47">
        <f>C4+C5+C6+C11</f>
        <v>0</v>
      </c>
      <c r="D18" s="47">
        <f>SUM(D4:D15)</f>
        <v>0</v>
      </c>
      <c r="E18" s="47">
        <f>SUM(E4:E15)</f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4.25">
      <c r="A19" s="46" t="s">
        <v>91</v>
      </c>
      <c r="B19" s="85">
        <f>B18+C18+D18+E18</f>
        <v>0</v>
      </c>
      <c r="C19" s="52"/>
      <c r="D19" s="52"/>
      <c r="E19" s="53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4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4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4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4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4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4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4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4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ht="14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 ht="14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4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4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4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4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4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4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4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4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4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4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4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4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4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4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14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ht="14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4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4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4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4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4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4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4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4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4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4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4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4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4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4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4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ht="14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:25" ht="14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4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4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4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4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4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4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4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4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4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4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4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4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4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4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4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4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4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ht="14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5" ht="14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4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4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4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4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4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4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4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4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4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4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4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4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4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4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4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4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4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4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ht="14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ht="14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ht="14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ht="14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14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4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 ht="14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:25" ht="14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ht="14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ht="14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ht="14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5" ht="14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 ht="14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1:25" ht="14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:25" ht="14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1:25" ht="14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 spans="1:25" ht="14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 ht="14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:25" ht="14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 spans="1:25" ht="14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  <row r="121" spans="1:25" ht="14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</row>
    <row r="122" spans="1:25" ht="14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 spans="1:25" ht="14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 ht="14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1:25" ht="14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1:25" ht="14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 spans="1:25" ht="14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</row>
    <row r="128" spans="1:25" ht="14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</row>
    <row r="129" spans="1:25" ht="14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  <row r="130" spans="1:25" ht="14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 spans="1:25" ht="14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1:25" ht="14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1:25" ht="14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1:25" ht="14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1:25" ht="14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1:25" ht="14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1:25" ht="14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1:25" ht="14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1:25" ht="14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1:25" ht="14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1:25" ht="14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1:25" ht="14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1:25" ht="14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 ht="14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ht="14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ht="14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1:25" ht="14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5" ht="14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1:25" ht="14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1:25" ht="14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1:25" ht="14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1:25" ht="14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1:25" ht="14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1:25" ht="14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1:25" ht="14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1:25" ht="14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1:25" ht="14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1:25" ht="14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1:25" ht="14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1:25" ht="14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1:25" ht="14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1:25" ht="14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1:25" ht="14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1:25" ht="14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1:25" ht="14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1:25" ht="14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1:25" ht="14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1:25" ht="14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1:25" ht="14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1:25" ht="14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1:25" ht="14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 spans="1:25" ht="14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1:25" ht="14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1:25" ht="14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1:25" ht="14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1:25" ht="14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1:25" ht="14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1:25" ht="14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1:25" ht="14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1:25" ht="14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1:25" ht="14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  <row r="182" spans="1:25" ht="14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</row>
    <row r="183" spans="1:25" ht="14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</row>
    <row r="184" spans="1:25" ht="14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</row>
    <row r="185" spans="1:25" ht="14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</row>
    <row r="186" spans="1:25" ht="14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</row>
    <row r="187" spans="1:25" ht="14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</row>
    <row r="188" spans="1:25" ht="14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</row>
    <row r="189" spans="1:25" ht="14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</row>
    <row r="190" spans="1:25" ht="14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</row>
    <row r="191" spans="1:25" ht="14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 spans="1:25" ht="14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</row>
    <row r="193" spans="1:25" ht="14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</row>
    <row r="194" spans="1:25" ht="14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</row>
    <row r="195" spans="1:25" ht="14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</row>
    <row r="196" spans="1:25" ht="14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</row>
    <row r="197" spans="1:25" ht="14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  <row r="198" spans="1:25" ht="14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</row>
    <row r="199" spans="1:25" ht="14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 spans="1:25" ht="14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</row>
    <row r="201" spans="1:25" ht="14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</row>
    <row r="202" spans="1:25" ht="14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</row>
    <row r="203" spans="1:25" ht="14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</row>
    <row r="204" spans="1:25" ht="14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</row>
    <row r="205" spans="1:25" ht="14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 spans="1:25" ht="14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</row>
    <row r="207" spans="1:25" ht="14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</row>
    <row r="208" spans="1:25" ht="14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</row>
    <row r="209" spans="1:25" ht="14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</row>
    <row r="210" spans="1:25" ht="14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</row>
    <row r="211" spans="1:25" ht="14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</row>
    <row r="212" spans="1:25" ht="14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 spans="1:25" ht="14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</row>
    <row r="214" spans="1:25" ht="14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</row>
    <row r="215" spans="1:25" ht="14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</row>
    <row r="216" spans="1:25" ht="14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</row>
    <row r="217" spans="1:25" ht="14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</row>
    <row r="218" spans="1:25" ht="14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</row>
    <row r="219" spans="1:25" ht="14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</row>
    <row r="220" spans="1:25" ht="14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</row>
    <row r="221" spans="1:25" ht="14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</row>
    <row r="222" spans="1:25" ht="14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</row>
    <row r="223" spans="1:25" ht="14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1:25" ht="14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1:25" ht="14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1:25" ht="14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1:25" ht="14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1:25" ht="14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1:25" ht="14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1:25" ht="14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1:25" ht="14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1:25" ht="14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1:25" ht="14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1:25" ht="14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1:25" ht="14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1:25" ht="14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1:25" ht="14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1:25" ht="14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1:25" ht="14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1:25" ht="14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1:25" ht="14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1:25" ht="14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 ht="14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 ht="14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1:25" ht="14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 spans="1:25" ht="14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25" ht="14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</row>
    <row r="248" spans="1:25" ht="14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</row>
    <row r="249" spans="1:25" ht="14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</row>
    <row r="250" spans="1:25" ht="14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1:25" ht="14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1:25" ht="14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1:25" ht="14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1:25" ht="14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25" ht="14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1:25" ht="14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1:25" ht="14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1:25" ht="14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1:25" ht="14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1:25" ht="14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1:25" ht="14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1:25" ht="14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1:25" ht="14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1:25" ht="14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1:25" ht="14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1:25" ht="14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1:25" ht="14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1:25" ht="14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1:25" ht="14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1:25" ht="14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1:25" ht="14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1:25" ht="14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1:25" ht="14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1:25" ht="14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1:25" ht="14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1:25" ht="14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1:25" ht="14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1:25" ht="14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1:25" ht="14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1:25" ht="14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1:25" ht="14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1:25" ht="14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1:25" ht="14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1:25" ht="14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5" ht="14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</row>
    <row r="286" spans="1:25" ht="14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  <row r="287" spans="1:25" ht="14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</row>
    <row r="288" spans="1:25" ht="14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</row>
    <row r="289" spans="1:25" ht="14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</row>
    <row r="290" spans="1:25" ht="14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</row>
    <row r="291" spans="1:25" ht="14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</row>
    <row r="292" spans="1:25" ht="14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</row>
    <row r="293" spans="1:25" ht="14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</row>
    <row r="294" spans="1:25" ht="14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</row>
    <row r="295" spans="1:25" ht="14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</row>
    <row r="296" spans="1:25" ht="14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</row>
    <row r="297" spans="1:25" ht="14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</row>
    <row r="298" spans="1:25" ht="14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</row>
    <row r="299" spans="1:25" ht="14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</row>
    <row r="300" spans="1:25" ht="14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</row>
    <row r="301" spans="1:25" ht="14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</row>
    <row r="302" spans="1:25" ht="14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</row>
    <row r="303" spans="1:25" ht="14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</row>
    <row r="304" spans="1:25" ht="14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</row>
    <row r="305" spans="1:25" ht="14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</row>
    <row r="306" spans="1:25" ht="14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</row>
    <row r="307" spans="1:25" ht="14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</row>
    <row r="308" spans="1:25" ht="14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25" ht="14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</row>
    <row r="310" spans="1:25" ht="14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</row>
    <row r="311" spans="1:25" ht="14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</row>
    <row r="312" spans="1:25" ht="14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</row>
    <row r="313" spans="1:25" ht="14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</row>
    <row r="314" spans="1:25" ht="14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</row>
    <row r="315" spans="1:25" ht="14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</row>
    <row r="316" spans="1:25" ht="14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</row>
    <row r="317" spans="1:25" ht="14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</row>
    <row r="318" spans="1:25" ht="14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</row>
    <row r="319" spans="1:25" ht="14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</row>
    <row r="320" spans="1:25" ht="14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</row>
    <row r="321" spans="1:25" ht="14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</row>
    <row r="322" spans="1:25" ht="14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</row>
    <row r="323" spans="1:25" ht="14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</row>
    <row r="324" spans="1:25" ht="14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</row>
    <row r="325" spans="1:25" ht="14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</row>
    <row r="326" spans="1:25" ht="14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</row>
    <row r="327" spans="1:25" ht="14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</row>
    <row r="328" spans="1:25" ht="14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</row>
    <row r="329" spans="1:25" ht="14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</row>
    <row r="330" spans="1:25" ht="14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</row>
    <row r="331" spans="1:25" ht="14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</row>
    <row r="332" spans="1:25" ht="14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</row>
    <row r="333" spans="1:25" ht="14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</row>
    <row r="334" spans="1:25" ht="14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</row>
    <row r="335" spans="1:25" ht="14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</row>
    <row r="336" spans="1:25" ht="14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</row>
    <row r="337" spans="1:25" ht="14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</row>
    <row r="338" spans="1:25" ht="14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</row>
    <row r="339" spans="1:25" ht="14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</row>
    <row r="340" spans="1:25" ht="14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</row>
    <row r="341" spans="1:25" ht="14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</row>
    <row r="342" spans="1:25" ht="14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</row>
    <row r="343" spans="1:25" ht="14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</row>
    <row r="344" spans="1:25" ht="14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</row>
    <row r="345" spans="1:25" ht="14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</row>
    <row r="346" spans="1:25" ht="14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</row>
    <row r="347" spans="1:25" ht="14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</row>
    <row r="348" spans="1:25" ht="14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</row>
    <row r="349" spans="1:25" ht="14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</row>
    <row r="350" spans="1:25" ht="14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</row>
    <row r="351" spans="1:25" ht="14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</row>
    <row r="352" spans="1:25" ht="14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</row>
    <row r="353" spans="1:25" ht="14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</row>
    <row r="354" spans="1:25" ht="14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</row>
    <row r="355" spans="1:25" ht="14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</row>
    <row r="356" spans="1:25" ht="14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</row>
    <row r="357" spans="1:25" ht="14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</row>
    <row r="358" spans="1:25" ht="14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</row>
    <row r="359" spans="1:25" ht="14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</row>
    <row r="360" spans="1:25" ht="14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</row>
    <row r="361" spans="1:25" ht="14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</row>
    <row r="362" spans="1:25" ht="14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</row>
    <row r="363" spans="1:25" ht="14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</row>
    <row r="364" spans="1:25" ht="14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</row>
    <row r="365" spans="1:25" ht="14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</row>
    <row r="366" spans="1:25" ht="14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</row>
    <row r="367" spans="1:25" ht="14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</row>
    <row r="368" spans="1:25" ht="14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</row>
    <row r="369" spans="1:25" ht="14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</row>
    <row r="370" spans="1:25" ht="14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</row>
    <row r="371" spans="1:25" ht="14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</row>
    <row r="372" spans="1:25" ht="14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</row>
    <row r="373" spans="1:25" ht="14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</row>
    <row r="374" spans="1:25" ht="14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</row>
    <row r="375" spans="1:25" ht="14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</row>
    <row r="376" spans="1:25" ht="14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</row>
    <row r="377" spans="1:25" ht="14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</row>
    <row r="378" spans="1:25" ht="14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</row>
    <row r="379" spans="1:25" ht="14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</row>
    <row r="380" spans="1:25" ht="14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</row>
    <row r="381" spans="1:25" ht="14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</row>
    <row r="382" spans="1:25" ht="14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</row>
    <row r="383" spans="1:25" ht="14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</row>
    <row r="384" spans="1:25" ht="14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</row>
    <row r="385" spans="1:25" ht="14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</row>
    <row r="386" spans="1:25" ht="14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</row>
    <row r="387" spans="1:25" ht="14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</row>
    <row r="388" spans="1:25" ht="14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</row>
    <row r="389" spans="1:25" ht="14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</row>
    <row r="390" spans="1:25" ht="14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</row>
    <row r="391" spans="1:25" ht="14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</row>
    <row r="392" spans="1:25" ht="14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</row>
    <row r="393" spans="1:25" ht="14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</row>
    <row r="394" spans="1:25" ht="14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</row>
    <row r="395" spans="1:25" ht="14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</row>
    <row r="396" spans="1:25" ht="14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</row>
    <row r="397" spans="1:25" ht="14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</row>
    <row r="398" spans="1:25" ht="14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</row>
    <row r="399" spans="1:25" ht="14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</row>
    <row r="400" spans="1:25" ht="14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</row>
    <row r="401" spans="1:25" ht="14.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</row>
    <row r="402" spans="1:25" ht="14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</row>
    <row r="403" spans="1:25" ht="14.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</row>
    <row r="404" spans="1:25" ht="14.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</row>
    <row r="405" spans="1:25" ht="14.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</row>
    <row r="406" spans="1:25" ht="14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</row>
    <row r="407" spans="1:25" ht="14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</row>
    <row r="408" spans="1:25" ht="14.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</row>
    <row r="409" spans="1:25" ht="14.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</row>
    <row r="410" spans="1:25" ht="14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</row>
    <row r="411" spans="1:25" ht="14.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</row>
    <row r="412" spans="1:25" ht="14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</row>
    <row r="413" spans="1:25" ht="14.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</row>
    <row r="414" spans="1:25" ht="14.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</row>
    <row r="415" spans="1:25" ht="14.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</row>
    <row r="416" spans="1:25" ht="14.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</row>
    <row r="417" spans="1:25" ht="14.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</row>
    <row r="418" spans="1:25" ht="14.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</row>
    <row r="419" spans="1:25" ht="14.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</row>
    <row r="420" spans="1:25" ht="14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</row>
    <row r="421" spans="1:25" ht="14.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</row>
    <row r="422" spans="1:25" ht="14.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</row>
    <row r="423" spans="1:25" ht="14.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</row>
    <row r="424" spans="1:25" ht="14.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</row>
    <row r="425" spans="1:25" ht="14.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</row>
    <row r="426" spans="1:25" ht="14.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</row>
    <row r="427" spans="1:25" ht="14.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</row>
    <row r="428" spans="1:25" ht="14.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</row>
    <row r="429" spans="1:25" ht="14.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</row>
    <row r="430" spans="1:25" ht="14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</row>
    <row r="431" spans="1:25" ht="14.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</row>
    <row r="432" spans="1:25" ht="14.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</row>
    <row r="433" spans="1:25" ht="14.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</row>
    <row r="434" spans="1:25" ht="14.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</row>
    <row r="435" spans="1:25" ht="14.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</row>
    <row r="436" spans="1:25" ht="14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</row>
    <row r="437" spans="1:25" ht="14.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</row>
    <row r="438" spans="1:25" ht="14.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</row>
    <row r="439" spans="1:25" ht="14.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</row>
    <row r="440" spans="1:25" ht="14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</row>
    <row r="441" spans="1:25" ht="14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</row>
    <row r="442" spans="1:25" ht="14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</row>
    <row r="443" spans="1:25" ht="14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</row>
    <row r="444" spans="1:25" ht="14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</row>
    <row r="445" spans="1:25" ht="14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</row>
    <row r="446" spans="1:25" ht="14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</row>
    <row r="447" spans="1:25" ht="14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</row>
    <row r="448" spans="1:25" ht="14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</row>
    <row r="449" spans="1:25" ht="14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</row>
    <row r="450" spans="1:25" ht="14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</row>
    <row r="451" spans="1:25" ht="14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</row>
    <row r="452" spans="1:25" ht="14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</row>
    <row r="453" spans="1:25" ht="14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</row>
    <row r="454" spans="1:25" ht="14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</row>
    <row r="455" spans="1:25" ht="14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</row>
    <row r="456" spans="1:25" ht="14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</row>
    <row r="457" spans="1:25" ht="14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</row>
    <row r="458" spans="1:25" ht="14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</row>
    <row r="459" spans="1:25" ht="14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</row>
    <row r="460" spans="1:25" ht="14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</row>
    <row r="461" spans="1:25" ht="14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</row>
    <row r="462" spans="1:25" ht="14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</row>
    <row r="463" spans="1:25" ht="14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</row>
    <row r="464" spans="1:25" ht="14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</row>
    <row r="465" spans="1:25" ht="14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</row>
    <row r="466" spans="1:25" ht="14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</row>
    <row r="467" spans="1:25" ht="14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</row>
    <row r="468" spans="1:25" ht="14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</row>
    <row r="469" spans="1:25" ht="14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</row>
    <row r="470" spans="1:25" ht="14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</row>
    <row r="471" spans="1:25" ht="14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</row>
    <row r="472" spans="1:25" ht="14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</row>
    <row r="473" spans="1:25" ht="14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</row>
    <row r="474" spans="1:25" ht="14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</row>
    <row r="475" spans="1:25" ht="14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</row>
    <row r="476" spans="1:25" ht="14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</row>
    <row r="477" spans="1:25" ht="14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</row>
    <row r="478" spans="1:25" ht="14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</row>
    <row r="479" spans="1:25" ht="14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</row>
    <row r="480" spans="1:25" ht="14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</row>
    <row r="481" spans="1:25" ht="14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</row>
    <row r="482" spans="1:25" ht="14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</row>
    <row r="483" spans="1:25" ht="14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</row>
    <row r="484" spans="1:25" ht="14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</row>
    <row r="485" spans="1:25" ht="14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</row>
    <row r="486" spans="1:25" ht="14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</row>
    <row r="487" spans="1:25" ht="14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</row>
    <row r="488" spans="1:25" ht="14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</row>
    <row r="489" spans="1:25" ht="14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</row>
    <row r="490" spans="1:25" ht="14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</row>
    <row r="491" spans="1:25" ht="14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</row>
    <row r="492" spans="1:25" ht="14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</row>
    <row r="493" spans="1:25" ht="14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</row>
    <row r="494" spans="1:25" ht="14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</row>
    <row r="495" spans="1:25" ht="14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</row>
    <row r="496" spans="1:25" ht="14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</row>
    <row r="497" spans="1:25" ht="14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</row>
    <row r="498" spans="1:25" ht="14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</row>
    <row r="499" spans="1:25" ht="14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</row>
    <row r="500" spans="1:25" ht="14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</row>
    <row r="501" spans="1:25" ht="14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</row>
    <row r="502" spans="1:25" ht="14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</row>
    <row r="503" spans="1:25" ht="14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</row>
    <row r="504" spans="1:25" ht="14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</row>
    <row r="505" spans="1:25" ht="14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</row>
    <row r="506" spans="1:25" ht="14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</row>
    <row r="507" spans="1:25" ht="14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</row>
    <row r="508" spans="1:25" ht="14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</row>
    <row r="509" spans="1:25" ht="14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</row>
    <row r="510" spans="1:25" ht="14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</row>
    <row r="511" spans="1:25" ht="14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</row>
    <row r="512" spans="1:25" ht="14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</row>
    <row r="513" spans="1:25" ht="14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</row>
    <row r="514" spans="1:25" ht="14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</row>
    <row r="515" spans="1:25" ht="14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</row>
    <row r="516" spans="1:25" ht="14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</row>
    <row r="517" spans="1:25" ht="14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</row>
    <row r="518" spans="1:25" ht="14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</row>
    <row r="519" spans="1:25" ht="14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</row>
    <row r="520" spans="1:25" ht="14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</row>
    <row r="521" spans="1:25" ht="14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</row>
    <row r="522" spans="1:25" ht="14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</row>
    <row r="523" spans="1:25" ht="14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</row>
    <row r="524" spans="1:25" ht="14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</row>
    <row r="525" spans="1:25" ht="14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</row>
    <row r="526" spans="1:25" ht="14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</row>
    <row r="527" spans="1:25" ht="14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</row>
    <row r="528" spans="1:25" ht="14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</row>
    <row r="529" spans="1:25" ht="14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</row>
    <row r="530" spans="1:25" ht="14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</row>
    <row r="531" spans="1:25" ht="14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</row>
    <row r="532" spans="1:25" ht="14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</row>
    <row r="533" spans="1:25" ht="14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</row>
    <row r="534" spans="1:25" ht="14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</row>
    <row r="535" spans="1:25" ht="14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</row>
    <row r="536" spans="1:25" ht="14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</row>
    <row r="537" spans="1:25" ht="14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</row>
    <row r="538" spans="1:25" ht="14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</row>
    <row r="539" spans="1:25" ht="14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</row>
    <row r="540" spans="1:25" ht="14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</row>
    <row r="541" spans="1:25" ht="14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ht="14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</row>
    <row r="543" spans="1:25" ht="14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</row>
    <row r="544" spans="1:25" ht="14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</row>
    <row r="545" spans="1:25" ht="14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</row>
    <row r="546" spans="1:25" ht="14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</row>
    <row r="547" spans="1:25" ht="14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</row>
    <row r="548" spans="1:25" ht="14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</row>
    <row r="549" spans="1:25" ht="14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</row>
    <row r="550" spans="1:25" ht="14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</row>
    <row r="551" spans="1:25" ht="14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</row>
    <row r="552" spans="1:25" ht="14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</row>
    <row r="553" spans="1:25" ht="14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</row>
    <row r="554" spans="1:25" ht="14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</row>
    <row r="555" spans="1:25" ht="14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</row>
    <row r="556" spans="1:25" ht="14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</row>
    <row r="557" spans="1:25" ht="14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</row>
    <row r="558" spans="1:25" ht="14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</row>
    <row r="559" spans="1:25" ht="14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</row>
    <row r="560" spans="1:25" ht="14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</row>
    <row r="561" spans="1:25" ht="14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</row>
    <row r="562" spans="1:25" ht="14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</row>
    <row r="563" spans="1:25" ht="14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</row>
    <row r="564" spans="1:25" ht="14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</row>
    <row r="565" spans="1:25" ht="14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</row>
    <row r="566" spans="1:25" ht="14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</row>
    <row r="567" spans="1:25" ht="14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</row>
    <row r="568" spans="1:25" ht="14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</row>
    <row r="569" spans="1:25" ht="14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</row>
    <row r="570" spans="1:25" ht="14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</row>
    <row r="571" spans="1:25" ht="14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</row>
    <row r="572" spans="1:25" ht="14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</row>
    <row r="573" spans="1:25" ht="14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</row>
    <row r="574" spans="1:25" ht="14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</row>
    <row r="575" spans="1:25" ht="14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</row>
    <row r="576" spans="1:25" ht="14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</row>
    <row r="577" spans="1:25" ht="14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</row>
    <row r="578" spans="1:25" ht="14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</row>
    <row r="579" spans="1:25" ht="14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</row>
    <row r="580" spans="1:25" ht="14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</row>
    <row r="581" spans="1:25" ht="14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</row>
    <row r="582" spans="1:25" ht="14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</row>
    <row r="583" spans="1:25" ht="14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</row>
    <row r="584" spans="1:25" ht="14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</row>
    <row r="585" spans="1:25" ht="14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</row>
    <row r="586" spans="1:25" ht="14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</row>
    <row r="587" spans="1:25" ht="14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</row>
    <row r="588" spans="1:25" ht="14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</row>
    <row r="589" spans="1:25" ht="14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</row>
    <row r="590" spans="1:25" ht="14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</row>
    <row r="591" spans="1:25" ht="14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</row>
    <row r="592" spans="1:25" ht="14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</row>
    <row r="593" spans="1:25" ht="14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</row>
    <row r="594" spans="1:25" ht="14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</row>
    <row r="595" spans="1:25" ht="14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</row>
    <row r="596" spans="1:25" ht="14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</row>
    <row r="597" spans="1:25" ht="14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</row>
    <row r="598" spans="1:25" ht="14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</row>
    <row r="599" spans="1:25" ht="14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</row>
    <row r="600" spans="1:25" ht="14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</row>
    <row r="601" spans="1:25" ht="14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</row>
    <row r="602" spans="1:25" ht="14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</row>
    <row r="603" spans="1:25" ht="14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</row>
    <row r="604" spans="1:25" ht="14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</row>
    <row r="605" spans="1:25" ht="14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</row>
    <row r="606" spans="1:25" ht="14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</row>
    <row r="607" spans="1:25" ht="14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</row>
    <row r="608" spans="1:25" ht="14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</row>
    <row r="609" spans="1:25" ht="14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</row>
    <row r="610" spans="1:25" ht="14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</row>
    <row r="611" spans="1:25" ht="14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</row>
    <row r="612" spans="1:25" ht="14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</row>
    <row r="613" spans="1:25" ht="14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</row>
    <row r="614" spans="1:25" ht="14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</row>
    <row r="615" spans="1:25" ht="14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</row>
    <row r="616" spans="1:25" ht="14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</row>
    <row r="617" spans="1:25" ht="14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</row>
    <row r="618" spans="1:25" ht="14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</row>
    <row r="619" spans="1:25" ht="14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</row>
    <row r="620" spans="1:25" ht="14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</row>
    <row r="621" spans="1:25" ht="14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</row>
    <row r="622" spans="1:25" ht="14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</row>
    <row r="623" spans="1:25" ht="14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</row>
    <row r="624" spans="1:25" ht="14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</row>
    <row r="625" spans="1:25" ht="14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</row>
    <row r="626" spans="1:25" ht="14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</row>
    <row r="627" spans="1:25" ht="14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</row>
    <row r="628" spans="1:25" ht="14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</row>
    <row r="629" spans="1:25" ht="14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</row>
    <row r="630" spans="1:25" ht="14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</row>
    <row r="631" spans="1:25" ht="14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</row>
    <row r="632" spans="1:25" ht="14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</row>
    <row r="633" spans="1:25" ht="14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</row>
    <row r="634" spans="1:25" ht="14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</row>
    <row r="635" spans="1:25" ht="14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</row>
    <row r="636" spans="1:25" ht="14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</row>
    <row r="637" spans="1:25" ht="14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</row>
    <row r="638" spans="1:25" ht="14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</row>
    <row r="639" spans="1:25" ht="14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</row>
    <row r="640" spans="1:25" ht="14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</row>
    <row r="641" spans="1:25" ht="14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</row>
    <row r="642" spans="1:25" ht="14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</row>
    <row r="643" spans="1:25" ht="14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</row>
    <row r="644" spans="1:25" ht="14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</row>
    <row r="645" spans="1:25" ht="14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</row>
    <row r="646" spans="1:25" ht="14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</row>
    <row r="647" spans="1:25" ht="14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</row>
    <row r="648" spans="1:25" ht="14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</row>
    <row r="649" spans="1:25" ht="14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</row>
    <row r="650" spans="1:25" ht="14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</row>
    <row r="651" spans="1:25" ht="14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</row>
    <row r="652" spans="1:25" ht="14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</row>
    <row r="653" spans="1:25" ht="14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</row>
    <row r="654" spans="1:25" ht="14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</row>
    <row r="655" spans="1:25" ht="14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</row>
    <row r="656" spans="1:25" ht="14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</row>
    <row r="657" spans="1:25" ht="14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</row>
    <row r="658" spans="1:25" ht="14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</row>
    <row r="659" spans="1:25" ht="14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</row>
    <row r="660" spans="1:25" ht="14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</row>
    <row r="661" spans="1:25" ht="14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</row>
    <row r="662" spans="1:25" ht="14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</row>
    <row r="663" spans="1:25" ht="14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</row>
    <row r="664" spans="1:25" ht="14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</row>
    <row r="665" spans="1:25" ht="14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</row>
    <row r="666" spans="1:25" ht="14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</row>
    <row r="667" spans="1:25" ht="14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</row>
    <row r="668" spans="1:25" ht="14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</row>
    <row r="669" spans="1:25" ht="14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</row>
    <row r="670" spans="1:25" ht="14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</row>
    <row r="671" spans="1:25" ht="14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</row>
    <row r="672" spans="1:25" ht="14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</row>
    <row r="673" spans="1:25" ht="14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</row>
    <row r="674" spans="1:25" ht="14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</row>
    <row r="675" spans="1:25" ht="14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</row>
    <row r="676" spans="1:25" ht="14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</row>
    <row r="677" spans="1:25" ht="14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</row>
    <row r="678" spans="1:25" ht="14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</row>
    <row r="679" spans="1:25" ht="14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</row>
    <row r="680" spans="1:25" ht="14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</row>
    <row r="681" spans="1:25" ht="14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</row>
    <row r="682" spans="1:25" ht="14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</row>
    <row r="683" spans="1:25" ht="14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</row>
    <row r="684" spans="1:25" ht="14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</row>
    <row r="685" spans="1:25" ht="14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</row>
    <row r="686" spans="1:25" ht="14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</row>
    <row r="687" spans="1:25" ht="14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</row>
    <row r="688" spans="1:25" ht="14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</row>
    <row r="689" spans="1:25" ht="14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</row>
    <row r="690" spans="1:25" ht="14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</row>
    <row r="691" spans="1:25" ht="14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</row>
    <row r="692" spans="1:25" ht="14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</row>
    <row r="693" spans="1:25" ht="14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</row>
    <row r="694" spans="1:25" ht="14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</row>
    <row r="695" spans="1:25" ht="14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</row>
    <row r="696" spans="1:25" ht="14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</row>
    <row r="697" spans="1:25" ht="14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</row>
    <row r="698" spans="1:25" ht="14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</row>
    <row r="699" spans="1:25" ht="14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</row>
    <row r="700" spans="1:25" ht="14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</row>
    <row r="701" spans="1:25" ht="14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</row>
    <row r="702" spans="1:25" ht="14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</row>
    <row r="703" spans="1:25" ht="14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</row>
    <row r="704" spans="1:25" ht="14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</row>
    <row r="705" spans="1:25" ht="14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</row>
    <row r="706" spans="1:25" ht="14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</row>
    <row r="707" spans="1:25" ht="14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</row>
    <row r="708" spans="1:25" ht="14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</row>
    <row r="709" spans="1:25" ht="14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</row>
    <row r="710" spans="1:25" ht="14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</row>
    <row r="711" spans="1:25" ht="14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</row>
    <row r="712" spans="1:25" ht="14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</row>
    <row r="713" spans="1:25" ht="14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</row>
    <row r="714" spans="1:25" ht="14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</row>
    <row r="715" spans="1:25" ht="14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</row>
    <row r="716" spans="1:25" ht="14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</row>
    <row r="717" spans="1:25" ht="14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</row>
    <row r="718" spans="1:25" ht="14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</row>
    <row r="719" spans="1:25" ht="14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</row>
    <row r="720" spans="1:25" ht="14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</row>
    <row r="721" spans="1:25" ht="14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</row>
    <row r="722" spans="1:25" ht="14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</row>
    <row r="723" spans="1:25" ht="14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</row>
    <row r="724" spans="1:25" ht="14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</row>
    <row r="725" spans="1:25" ht="14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</row>
    <row r="726" spans="1:25" ht="14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</row>
    <row r="727" spans="1:25" ht="14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</row>
    <row r="728" spans="1:25" ht="14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</row>
    <row r="729" spans="1:25" ht="14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</row>
    <row r="730" spans="1:25" ht="14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</row>
    <row r="731" spans="1:25" ht="14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</row>
    <row r="732" spans="1:25" ht="14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</row>
    <row r="733" spans="1:25" ht="14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</row>
    <row r="734" spans="1:25" ht="14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</row>
    <row r="735" spans="1:25" ht="14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</row>
    <row r="736" spans="1:25" ht="14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</row>
    <row r="737" spans="1:25" ht="14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</row>
    <row r="738" spans="1:25" ht="14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</row>
    <row r="739" spans="1:25" ht="14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</row>
    <row r="740" spans="1:25" ht="14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</row>
    <row r="741" spans="1:25" ht="14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</row>
    <row r="742" spans="1:25" ht="14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</row>
    <row r="743" spans="1:25" ht="14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</row>
    <row r="744" spans="1:25" ht="14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</row>
    <row r="745" spans="1:25" ht="14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</row>
    <row r="746" spans="1:25" ht="14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</row>
    <row r="747" spans="1:25" ht="14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</row>
    <row r="748" spans="1:25" ht="14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</row>
    <row r="749" spans="1:25" ht="14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</row>
    <row r="750" spans="1:25" ht="14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</row>
    <row r="751" spans="1:25" ht="14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</row>
    <row r="752" spans="1:25" ht="14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</row>
    <row r="753" spans="1:25" ht="14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</row>
    <row r="754" spans="1:25" ht="14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</row>
    <row r="755" spans="1:25" ht="14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</row>
    <row r="756" spans="1:25" ht="14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</row>
    <row r="757" spans="1:25" ht="14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</row>
    <row r="758" spans="1:25" ht="14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</row>
    <row r="759" spans="1:25" ht="14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</row>
    <row r="760" spans="1:25" ht="14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</row>
    <row r="761" spans="1:25" ht="14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</row>
    <row r="762" spans="1:25" ht="14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</row>
    <row r="763" spans="1:25" ht="14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</row>
    <row r="764" spans="1:25" ht="14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</row>
    <row r="765" spans="1:25" ht="14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</row>
    <row r="766" spans="1:25" ht="14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</row>
    <row r="767" spans="1:25" ht="14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</row>
    <row r="768" spans="1:25" ht="14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</row>
    <row r="769" spans="1:25" ht="14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</row>
    <row r="770" spans="1:25" ht="14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</row>
    <row r="771" spans="1:25" ht="14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</row>
    <row r="772" spans="1:25" ht="14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</row>
    <row r="773" spans="1:25" ht="14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</row>
    <row r="774" spans="1:25" ht="14.2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</row>
    <row r="775" spans="1:25" ht="14.2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</row>
    <row r="776" spans="1:25" ht="14.2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</row>
    <row r="777" spans="1:25" ht="14.2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</row>
    <row r="778" spans="1:25" ht="14.2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</row>
    <row r="779" spans="1:25" ht="14.2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</row>
    <row r="780" spans="1:25" ht="14.2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</row>
    <row r="781" spans="1:25" ht="14.2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</row>
    <row r="782" spans="1:25" ht="14.2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</row>
    <row r="783" spans="1:25" ht="14.2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</row>
    <row r="784" spans="1:25" ht="14.2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</row>
    <row r="785" spans="1:25" ht="14.2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</row>
    <row r="786" spans="1:25" ht="14.2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 ht="14.2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</row>
    <row r="788" spans="1:25" ht="14.2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</row>
    <row r="789" spans="1:25" ht="14.2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</row>
    <row r="790" spans="1:25" ht="14.2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</row>
    <row r="791" spans="1:25" ht="14.2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</row>
    <row r="792" spans="1:25" ht="14.2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</row>
    <row r="793" spans="1:25" ht="14.2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</row>
    <row r="794" spans="1:25" ht="14.2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</row>
    <row r="795" spans="1:25" ht="14.2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</row>
    <row r="796" spans="1:25" ht="14.2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</row>
    <row r="797" spans="1:25" ht="14.2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</row>
    <row r="798" spans="1:25" ht="14.2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</row>
    <row r="799" spans="1:25" ht="14.2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</row>
    <row r="800" spans="1:25" ht="14.2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</row>
    <row r="801" spans="1:25" ht="14.2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</row>
    <row r="802" spans="1:25" ht="14.2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</row>
    <row r="803" spans="1:25" ht="14.2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</row>
    <row r="804" spans="1:25" ht="14.2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</row>
    <row r="805" spans="1:25" ht="14.2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</row>
    <row r="806" spans="1:25" ht="14.2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</row>
    <row r="807" spans="1:25" ht="14.2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</row>
    <row r="808" spans="1:25" ht="14.2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</row>
    <row r="809" spans="1:25" ht="14.2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</row>
    <row r="810" spans="1:25" ht="14.2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</row>
    <row r="811" spans="1:25" ht="14.2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</row>
    <row r="812" spans="1:25" ht="14.2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</row>
    <row r="813" spans="1:25" ht="14.2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</row>
    <row r="814" spans="1:25" ht="14.2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</row>
    <row r="815" spans="1:25" ht="14.2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</row>
    <row r="816" spans="1:25" ht="14.2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</row>
    <row r="817" spans="1:25" ht="14.2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</row>
    <row r="818" spans="1:25" ht="14.2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</row>
    <row r="819" spans="1:25" ht="14.2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</row>
    <row r="820" spans="1:25" ht="14.2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</row>
    <row r="821" spans="1:25" ht="14.2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</row>
    <row r="822" spans="1:25" ht="14.2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</row>
    <row r="823" spans="1:25" ht="14.2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</row>
    <row r="824" spans="1:25" ht="14.2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</row>
    <row r="825" spans="1:25" ht="14.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</row>
    <row r="826" spans="1:25" ht="14.2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</row>
    <row r="827" spans="1:25" ht="14.2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</row>
    <row r="828" spans="1:25" ht="14.2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</row>
    <row r="829" spans="1:25" ht="14.2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</row>
    <row r="830" spans="1:25" ht="14.2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</row>
    <row r="831" spans="1:25" ht="14.2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</row>
    <row r="832" spans="1:25" ht="14.2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</row>
    <row r="833" spans="1:25" ht="14.2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</row>
    <row r="834" spans="1:25" ht="14.2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</row>
    <row r="835" spans="1:25" ht="14.2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</row>
    <row r="836" spans="1:25" ht="14.2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</row>
    <row r="837" spans="1:25" ht="14.2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</row>
    <row r="838" spans="1:25" ht="14.2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</row>
    <row r="839" spans="1:25" ht="14.2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</row>
    <row r="840" spans="1:25" ht="14.2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</row>
    <row r="841" spans="1:25" ht="14.2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</row>
    <row r="842" spans="1:25" ht="14.2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</row>
    <row r="843" spans="1:25" ht="14.2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</row>
    <row r="844" spans="1:25" ht="14.2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</row>
    <row r="845" spans="1:25" ht="14.2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</row>
    <row r="846" spans="1:25" ht="14.2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</row>
    <row r="847" spans="1:25" ht="14.2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</row>
    <row r="848" spans="1:25" ht="14.2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</row>
    <row r="849" spans="1:25" ht="14.2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</row>
    <row r="850" spans="1:25" ht="14.2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</row>
    <row r="851" spans="1:25" ht="14.2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</row>
    <row r="852" spans="1:25" ht="14.2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</row>
    <row r="853" spans="1:25" ht="14.2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</row>
    <row r="854" spans="1:25" ht="14.2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</row>
    <row r="855" spans="1:25" ht="14.2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</row>
    <row r="856" spans="1:25" ht="14.2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</row>
    <row r="857" spans="1:25" ht="14.2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</row>
    <row r="858" spans="1:25" ht="14.2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</row>
    <row r="859" spans="1:25" ht="14.2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</row>
    <row r="860" spans="1:25" ht="14.2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</row>
    <row r="861" spans="1:25" ht="14.2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</row>
    <row r="862" spans="1:25" ht="14.2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</row>
    <row r="863" spans="1:25" ht="14.2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</row>
    <row r="864" spans="1:25" ht="14.2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</row>
    <row r="865" spans="1:25" ht="14.2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</row>
    <row r="866" spans="1:25" ht="14.2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</row>
    <row r="867" spans="1:25" ht="14.2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</row>
    <row r="868" spans="1:25" ht="14.2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</row>
    <row r="869" spans="1:25" ht="14.2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</row>
    <row r="870" spans="1:25" ht="14.2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</row>
    <row r="871" spans="1:25" ht="14.2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</row>
    <row r="872" spans="1:25" ht="14.2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</row>
    <row r="873" spans="1:25" ht="14.2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</row>
    <row r="874" spans="1:25" ht="14.2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</row>
    <row r="875" spans="1:25" ht="14.2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</row>
    <row r="876" spans="1:25" ht="14.2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</row>
    <row r="877" spans="1:25" ht="14.2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</row>
    <row r="878" spans="1:25" ht="14.2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</row>
    <row r="879" spans="1:25" ht="14.2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</row>
    <row r="880" spans="1:25" ht="14.2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</row>
    <row r="881" spans="1:25" ht="14.2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</row>
    <row r="882" spans="1:25" ht="14.2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</row>
    <row r="883" spans="1:25" ht="14.2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</row>
    <row r="884" spans="1:25" ht="14.2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</row>
    <row r="885" spans="1:25" ht="14.2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</row>
    <row r="886" spans="1:25" ht="14.2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</row>
    <row r="887" spans="1:25" ht="14.2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</row>
    <row r="888" spans="1:25" ht="14.2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</row>
    <row r="889" spans="1:25" ht="14.2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</row>
    <row r="890" spans="1:25" ht="14.2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</row>
    <row r="891" spans="1:25" ht="14.2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</row>
    <row r="892" spans="1:25" ht="14.2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</row>
    <row r="893" spans="1:25" ht="14.2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</row>
    <row r="894" spans="1:25" ht="14.2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</row>
    <row r="895" spans="1:25" ht="14.2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</row>
    <row r="896" spans="1:25" ht="14.2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</row>
    <row r="897" spans="1:25" ht="14.2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</row>
    <row r="898" spans="1:25" ht="14.2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</row>
    <row r="899" spans="1:25" ht="14.2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</row>
    <row r="900" spans="1:25" ht="14.2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</row>
    <row r="901" spans="1:25" ht="14.2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</row>
    <row r="902" spans="1:25" ht="14.2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</row>
    <row r="903" spans="1:25" ht="14.2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</row>
    <row r="904" spans="1:25" ht="14.2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</row>
    <row r="905" spans="1:25" ht="14.2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</row>
    <row r="906" spans="1:25" ht="14.2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</row>
    <row r="907" spans="1:25" ht="14.2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</row>
    <row r="908" spans="1:25" ht="14.2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</row>
    <row r="909" spans="1:25" ht="14.2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</row>
    <row r="910" spans="1:25" ht="14.2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</row>
    <row r="911" spans="1:25" ht="14.2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</row>
    <row r="912" spans="1:25" ht="14.2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</row>
    <row r="913" spans="1:25" ht="14.2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</row>
    <row r="914" spans="1:25" ht="14.2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</row>
    <row r="915" spans="1:25" ht="14.2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</row>
    <row r="916" spans="1:25" ht="14.2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</row>
    <row r="917" spans="1:25" ht="14.2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</row>
    <row r="918" spans="1:25" ht="14.2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</row>
    <row r="919" spans="1:25" ht="14.2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</row>
    <row r="920" spans="1:25" ht="14.2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</row>
    <row r="921" spans="1:25" ht="14.2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</row>
    <row r="922" spans="1:25" ht="14.2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</row>
    <row r="923" spans="1:25" ht="14.2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</row>
    <row r="924" spans="1:25" ht="14.2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</row>
    <row r="925" spans="1:25" ht="14.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</row>
    <row r="926" spans="1:25" ht="14.2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</row>
    <row r="927" spans="1:25" ht="14.2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</row>
    <row r="928" spans="1:25" ht="14.2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</row>
    <row r="929" spans="1:25" ht="14.2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</row>
    <row r="930" spans="1:25" ht="14.2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</row>
    <row r="931" spans="1:25" ht="14.2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</row>
    <row r="932" spans="1:25" ht="14.2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</row>
    <row r="933" spans="1:25" ht="14.2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</row>
    <row r="934" spans="1:25" ht="14.2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</row>
    <row r="935" spans="1:25" ht="14.2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</row>
    <row r="936" spans="1:25" ht="14.2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</row>
    <row r="937" spans="1:25" ht="14.2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</row>
    <row r="938" spans="1:25" ht="14.2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</row>
    <row r="939" spans="1:25" ht="14.2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</row>
    <row r="940" spans="1:25" ht="14.2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</row>
    <row r="941" spans="1:25" ht="14.2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</row>
    <row r="942" spans="1:25" ht="14.2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</row>
    <row r="943" spans="1:25" ht="14.2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</row>
    <row r="944" spans="1:25" ht="14.2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</row>
    <row r="945" spans="1:25" ht="14.2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</row>
    <row r="946" spans="1:25" ht="14.2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</row>
    <row r="947" spans="1:25" ht="14.25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</row>
    <row r="948" spans="1:25" ht="14.25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</row>
    <row r="949" spans="1:25" ht="14.25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</row>
    <row r="950" spans="1:25" ht="14.25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</row>
    <row r="951" spans="1:25" ht="14.25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</row>
    <row r="952" spans="1:25" ht="14.25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</row>
    <row r="953" spans="1:25" ht="14.25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</row>
    <row r="954" spans="1:25" ht="14.25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</row>
    <row r="955" spans="1:25" ht="14.2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</row>
    <row r="956" spans="1:25" ht="14.25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</row>
    <row r="957" spans="1:25" ht="14.25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</row>
    <row r="958" spans="1:25" ht="14.25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</row>
    <row r="959" spans="1:25" ht="14.25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</row>
    <row r="960" spans="1:25" ht="14.25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</row>
    <row r="961" spans="1:25" ht="14.25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</row>
    <row r="962" spans="1:25" ht="14.25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</row>
    <row r="963" spans="1:25" ht="14.25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</row>
    <row r="964" spans="1:25" ht="14.25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</row>
    <row r="965" spans="1:25" ht="14.2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</row>
    <row r="966" spans="1:25" ht="14.25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</row>
    <row r="967" spans="1:25" ht="14.25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</row>
    <row r="968" spans="1:25" ht="14.25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</row>
    <row r="969" spans="1:25" ht="14.25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</row>
    <row r="970" spans="1:25" ht="14.25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</row>
    <row r="971" spans="1:25" ht="14.25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</row>
    <row r="972" spans="1:25" ht="14.25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</row>
    <row r="973" spans="1:25" ht="14.25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</row>
    <row r="974" spans="1:25" ht="14.25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</row>
    <row r="975" spans="1:25" ht="14.2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</row>
    <row r="976" spans="1:25" ht="14.25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</row>
    <row r="977" spans="1:25" ht="14.25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</row>
    <row r="978" spans="1:25" ht="14.25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</row>
    <row r="979" spans="1:25" ht="14.25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</row>
    <row r="980" spans="1:25" ht="14.25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</row>
    <row r="981" spans="1:25" ht="14.25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</row>
    <row r="982" spans="1:25" ht="14.25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</row>
    <row r="983" spans="1:25" ht="14.25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</row>
    <row r="984" spans="1:25" ht="14.25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</row>
    <row r="985" spans="1:25" ht="14.2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</row>
    <row r="986" spans="1:25" ht="14.25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</row>
    <row r="987" spans="1:25" ht="14.25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</row>
    <row r="988" spans="1:25" ht="14.25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</row>
    <row r="989" spans="1:25" ht="14.25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</row>
    <row r="990" spans="1:25" ht="14.25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</row>
    <row r="991" spans="1:25" ht="14.25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</row>
    <row r="992" spans="1:25" ht="14.25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</row>
    <row r="993" spans="1:25" ht="14.25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</row>
    <row r="994" spans="1:25" ht="14.25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</row>
    <row r="995" spans="1:25" ht="14.2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</row>
    <row r="996" spans="1:25" ht="14.25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</row>
    <row r="997" spans="1:25" ht="14.25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</row>
    <row r="998" spans="1:25" ht="14.25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</row>
    <row r="999" spans="1:25" ht="14.25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</row>
    <row r="1000" spans="1:25" ht="14.25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</row>
    <row r="1001" spans="1:25" ht="14.25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</row>
    <row r="1002" spans="1:25" ht="14.25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</row>
    <row r="1003" spans="1:25" ht="15.75" customHeight="1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</row>
    <row r="1004" spans="1:25" ht="15.75" customHeight="1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</row>
  </sheetData>
  <mergeCells count="4">
    <mergeCell ref="A1:A3"/>
    <mergeCell ref="B1:B2"/>
    <mergeCell ref="D1:E2"/>
    <mergeCell ref="B19:E19"/>
  </mergeCells>
  <pageMargins left="0.7" right="0.7" top="0.75" bottom="0.75" header="0" footer="0"/>
  <pageSetup orientation="landscape"/>
  <ignoredErrors>
    <ignoredError sqref="C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Resumen (no modificar)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Vicerrectoría de Investigaciones</dc:creator>
  <cp:lastModifiedBy>JENNY CAROLINA HERNANDEZ BARRERA</cp:lastModifiedBy>
  <dcterms:created xsi:type="dcterms:W3CDTF">2019-04-26T15:15:52Z</dcterms:created>
  <dcterms:modified xsi:type="dcterms:W3CDTF">2023-08-17T19:31:01Z</dcterms:modified>
</cp:coreProperties>
</file>